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blafleur\Desktop\IT - SGC-0058-26BL F5 Licenses and Support\1. RFP Documents\"/>
    </mc:Choice>
  </mc:AlternateContent>
  <xr:revisionPtr revIDLastSave="0" documentId="13_ncr:1_{A1F7C9FE-4F4A-4FCC-9AE4-28127798CBDB}" xr6:coauthVersionLast="47" xr6:coauthVersionMax="47" xr10:uidLastSave="{00000000-0000-0000-0000-000000000000}"/>
  <bookViews>
    <workbookView xWindow="-120" yWindow="-120" windowWidth="29040" windowHeight="15720" tabRatio="708" activeTab="4" xr2:uid="{00000000-000D-0000-FFFF-FFFF00000000}"/>
  </bookViews>
  <sheets>
    <sheet name="Introduction" sheetId="4" r:id="rId1"/>
    <sheet name="Scope" sheetId="10" r:id="rId2"/>
    <sheet name="SGC Requirements" sheetId="1" r:id="rId3"/>
    <sheet name="Bidder Overview" sheetId="5" r:id="rId4"/>
    <sheet name="Pricing" sheetId="2"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6" i="2" l="1"/>
  <c r="G5" i="2"/>
  <c r="G4" i="2"/>
  <c r="G9" i="2" l="1"/>
</calcChain>
</file>

<file path=xl/sharedStrings.xml><?xml version="1.0" encoding="utf-8"?>
<sst xmlns="http://schemas.openxmlformats.org/spreadsheetml/2006/main" count="72" uniqueCount="71">
  <si>
    <t>BIDDER &amp; SOLUTION OVERVIEW</t>
  </si>
  <si>
    <t>Bidder Name</t>
  </si>
  <si>
    <t>Location</t>
  </si>
  <si>
    <t>In Business Since</t>
  </si>
  <si>
    <t># of Employees</t>
  </si>
  <si>
    <t># of Clients</t>
  </si>
  <si>
    <t>Industries Served</t>
  </si>
  <si>
    <t>Company Overview</t>
  </si>
  <si>
    <t>Product Solution Overview</t>
  </si>
  <si>
    <t>Service Overview</t>
  </si>
  <si>
    <t>PRICING &amp; PRICING TERMS</t>
  </si>
  <si>
    <t>YES</t>
  </si>
  <si>
    <t>NO</t>
  </si>
  <si>
    <t>COMMENTS</t>
  </si>
  <si>
    <t>Item</t>
  </si>
  <si>
    <t>BIDDER INSTRUCTIONS:</t>
  </si>
  <si>
    <t>REQUIREMENTS</t>
  </si>
  <si>
    <t>Total Cost/Yr*</t>
  </si>
  <si>
    <t>Invoice Frequency (Monthly/Yearly/One-time/Etc)</t>
  </si>
  <si>
    <t>SCOPE</t>
  </si>
  <si>
    <t>Please review the following tabs and complete as instructed (in each tab):</t>
  </si>
  <si>
    <r>
      <rPr>
        <b/>
        <sz val="14"/>
        <color theme="1"/>
        <rFont val="Calibri"/>
        <family val="2"/>
        <scheme val="minor"/>
      </rPr>
      <t>INSTRUCTIONS:</t>
    </r>
    <r>
      <rPr>
        <b/>
        <sz val="12"/>
        <color theme="1"/>
        <rFont val="Calibri"/>
        <family val="2"/>
        <scheme val="minor"/>
      </rPr>
      <t xml:space="preserve">  Please provide a clear review of all pricing and pricing terms.  Please, no ambiguity; need to understand the complete pricing picture, all fees, breakdown of costs, and any exclusions.  Need to clearly understand Total Cost of Ownership (Year 1 = $..., Year 2 = $..., Year 3 = $..., Opt Year 4 = $..., Opt Year 5 = $..., Grand Total of potential 5yr contract = $....).</t>
    </r>
  </si>
  <si>
    <r>
      <rPr>
        <b/>
        <sz val="14"/>
        <color theme="1"/>
        <rFont val="Calibri"/>
        <family val="2"/>
        <scheme val="minor"/>
      </rPr>
      <t>INSTRUCTIONS:</t>
    </r>
    <r>
      <rPr>
        <b/>
        <sz val="12"/>
        <color theme="1"/>
        <rFont val="Calibri"/>
        <family val="2"/>
        <scheme val="minor"/>
      </rPr>
      <t xml:space="preserve">  Please provide a high level response to each of the items below.</t>
    </r>
  </si>
  <si>
    <r>
      <rPr>
        <b/>
        <sz val="16"/>
        <color theme="1"/>
        <rFont val="Calibri"/>
        <family val="2"/>
        <scheme val="minor"/>
      </rPr>
      <t>INSTRUCTIONS:</t>
    </r>
    <r>
      <rPr>
        <b/>
        <sz val="14"/>
        <color theme="1"/>
        <rFont val="Calibri"/>
        <family val="2"/>
        <scheme val="minor"/>
      </rPr>
      <t xml:space="preserve">  Please enter "X" under "YES" or "NO" column (C or D) to confirm your solution meets each requirement.  Enter additional information in the "Comments" column (E) if needed.  Please do not edit the layout of this sheet. </t>
    </r>
  </si>
  <si>
    <t>Bid Submission</t>
  </si>
  <si>
    <t xml:space="preserve">“Best and Final” pricing </t>
  </si>
  <si>
    <t>Objective</t>
  </si>
  <si>
    <t>Description</t>
  </si>
  <si>
    <t>Qty</t>
  </si>
  <si>
    <t>Solution Objectives</t>
  </si>
  <si>
    <t>Contract Terms</t>
  </si>
  <si>
    <t>Payment Terms Requested</t>
  </si>
  <si>
    <t>Bid Submission Requirements</t>
  </si>
  <si>
    <t>1. Last page of the RFP document – Completed and Signed</t>
  </si>
  <si>
    <t xml:space="preserve">2. Proof of Insurance </t>
  </si>
  <si>
    <t>3. This Exhibit A Spreadsheet - Completed and Returned in Excel format</t>
  </si>
  <si>
    <t>Properties Affected</t>
  </si>
  <si>
    <t>Seneca Office Building, 345 Fourth Street Niagara Falls, NY 14303</t>
  </si>
  <si>
    <t xml:space="preserve">Seneca Niagara Resort &amp; Casino, 310 Fourth St., Niagara Falls, NY 14303 </t>
  </si>
  <si>
    <t>Seneca Buffalo Creek Casino, 1 Fulton St., Buffalo, NY 14204</t>
  </si>
  <si>
    <t>Seneca Allegany Resort &amp; Casino, 777 Seneca Allegany Blvd., Salamanca, NY 14779</t>
  </si>
  <si>
    <t>Tax Exempt Status</t>
  </si>
  <si>
    <t>Please note that Seneca Gaming Corporation is Tax Exempt. Please do not include tax in your pricing. If you are awarded the contract and require a copy of our Tax Exempt Form please let the RFP facilitator, Brandy LaFleur, know.</t>
  </si>
  <si>
    <t>Net30</t>
  </si>
  <si>
    <t>1 year</t>
  </si>
  <si>
    <t>Tab 2 - Scope</t>
  </si>
  <si>
    <t xml:space="preserve">Tab 3 - SGC Requirements </t>
  </si>
  <si>
    <t xml:space="preserve">Tab 4 - Bidder Overview </t>
  </si>
  <si>
    <t>Software License</t>
  </si>
  <si>
    <t>F5-BIG-LTM-VE200MV23</t>
  </si>
  <si>
    <t>BIGIP PREMIUM SVC VE LEVEL 1-3 7X24 VERSIONPLUS ONLY ITEM #F5-SVC-BIG-VE+PREL13</t>
  </si>
  <si>
    <t>Price/EA</t>
  </si>
  <si>
    <t>Sub-Total</t>
  </si>
  <si>
    <t>Other Fees/Charges</t>
  </si>
  <si>
    <t>Incentives/Discounts</t>
  </si>
  <si>
    <t>Total Cost of Ownership</t>
  </si>
  <si>
    <t>Bidder Comments/Explanation of any additional fees/charges:</t>
  </si>
  <si>
    <r>
      <t xml:space="preserve">Bid Submission: </t>
    </r>
    <r>
      <rPr>
        <sz val="14"/>
        <color theme="1"/>
        <rFont val="Calibri"/>
        <family val="2"/>
        <scheme val="minor"/>
      </rPr>
      <t>Bidder will submit this Exhibit A spreadsheet completed as part of their bid submission by the bid submission due date established by this RFP.</t>
    </r>
  </si>
  <si>
    <r>
      <rPr>
        <b/>
        <sz val="14"/>
        <color theme="1"/>
        <rFont val="Calibri"/>
        <family val="2"/>
        <scheme val="minor"/>
      </rPr>
      <t>Risk:</t>
    </r>
    <r>
      <rPr>
        <sz val="14"/>
        <color theme="1"/>
        <rFont val="Calibri"/>
        <family val="2"/>
        <scheme val="minor"/>
      </rPr>
      <t xml:space="preserve"> Does your company meet the Insurance Requirements as set by SGC's Risk dept and listed in the RFP document?</t>
    </r>
  </si>
  <si>
    <r>
      <rPr>
        <b/>
        <sz val="14"/>
        <color theme="1"/>
        <rFont val="Calibri"/>
        <family val="2"/>
        <scheme val="minor"/>
      </rPr>
      <t>Risk:</t>
    </r>
    <r>
      <rPr>
        <sz val="14"/>
        <color theme="1"/>
        <rFont val="Calibri"/>
        <family val="2"/>
        <scheme val="minor"/>
      </rPr>
      <t xml:space="preserve"> Will you provide a copy of your valid Insurance to be review</t>
    </r>
    <r>
      <rPr>
        <sz val="14"/>
        <rFont val="Calibri"/>
        <family val="2"/>
        <scheme val="minor"/>
      </rPr>
      <t>e</t>
    </r>
    <r>
      <rPr>
        <sz val="14"/>
        <color theme="1"/>
        <rFont val="Calibri"/>
        <family val="2"/>
        <scheme val="minor"/>
      </rPr>
      <t>d by our Risk Dept as part of your bid submission by the bid submission due date established by this RFP?</t>
    </r>
  </si>
  <si>
    <r>
      <rPr>
        <b/>
        <sz val="14"/>
        <color theme="1"/>
        <rFont val="Calibri"/>
        <family val="2"/>
        <scheme val="minor"/>
      </rPr>
      <t>Licensing:</t>
    </r>
    <r>
      <rPr>
        <sz val="14"/>
        <color theme="1"/>
        <rFont val="Calibri"/>
        <family val="2"/>
        <scheme val="minor"/>
      </rPr>
      <t xml:space="preserve"> Does your product involve having to "remote" into our system and access any sensitive employee, vendor, or patron information?</t>
    </r>
  </si>
  <si>
    <r>
      <rPr>
        <b/>
        <sz val="14"/>
        <color theme="1"/>
        <rFont val="Calibri"/>
        <family val="2"/>
        <scheme val="minor"/>
      </rPr>
      <t xml:space="preserve">IT Risk Analysis: </t>
    </r>
    <r>
      <rPr>
        <sz val="14"/>
        <color theme="1"/>
        <rFont val="Calibri"/>
        <family val="2"/>
        <scheme val="minor"/>
      </rPr>
      <t>Does your proposed solution utilize machine learning, generative AI, or other decision-making? If so, briefly describe its purpose, data inputs/outputs, whether it is vendor managed or third-party, and any potential impact on our data, operations, or compliance.</t>
    </r>
  </si>
  <si>
    <r>
      <t>Legal:</t>
    </r>
    <r>
      <rPr>
        <sz val="14"/>
        <color theme="1"/>
        <rFont val="Calibri"/>
        <family val="2"/>
        <scheme val="minor"/>
      </rPr>
      <t xml:space="preserve"> (If a formal con</t>
    </r>
    <r>
      <rPr>
        <sz val="14"/>
        <rFont val="Calibri"/>
        <family val="2"/>
        <scheme val="minor"/>
      </rPr>
      <t>t</t>
    </r>
    <r>
      <rPr>
        <sz val="14"/>
        <color theme="1"/>
        <rFont val="Calibri"/>
        <family val="2"/>
        <scheme val="minor"/>
      </rPr>
      <t xml:space="preserve">ract is required) If we do not have a MSA with your organization, can you provide a sample of your Terms &amp; Conditions (In Word format) for review as part of your bid submission? </t>
    </r>
  </si>
  <si>
    <r>
      <rPr>
        <b/>
        <sz val="14"/>
        <color theme="1"/>
        <rFont val="Calibri"/>
        <family val="2"/>
        <scheme val="minor"/>
      </rPr>
      <t>Legal:</t>
    </r>
    <r>
      <rPr>
        <sz val="14"/>
        <color theme="1"/>
        <rFont val="Calibri"/>
        <family val="2"/>
        <scheme val="minor"/>
      </rPr>
      <t xml:space="preserve"> Please provide separate detailed quotes for each option including annual totals, grand total of entire contract term, and payment terms (SGC's standard payment terms are NET30), along with your bid submission for review.</t>
    </r>
  </si>
  <si>
    <r>
      <rPr>
        <b/>
        <sz val="14"/>
        <color theme="1"/>
        <rFont val="Calibri"/>
        <family val="2"/>
        <scheme val="minor"/>
      </rPr>
      <t xml:space="preserve">Legal: </t>
    </r>
    <r>
      <rPr>
        <sz val="14"/>
        <color theme="1"/>
        <rFont val="Calibri"/>
        <family val="2"/>
        <scheme val="minor"/>
      </rPr>
      <t>During the contract term, if SGC wishes to add additional services not included in the initial scope, the winning bidder will provide a proposal for such services at the contract owner's request, and develop a separate statement of work or a change order, so that the contract can be updated.</t>
    </r>
  </si>
  <si>
    <t>End-user would like everything to be co-termed to match our existing F5 maint. term of 7/27 – 7/26.</t>
  </si>
  <si>
    <t>Maint./Support</t>
  </si>
  <si>
    <t>Seneca Gaming Corporation is seeking to solicit proposals from qualified vendors to provide pricing for F5 licenses and maintenance/support.</t>
  </si>
  <si>
    <t>Winning bidder must be able to co-term new agreement with existing maint. dates of 7/27 - 7/26.</t>
  </si>
  <si>
    <t>Bidder must be able to supply pricing for items listed in the Pricing tab.</t>
  </si>
  <si>
    <t>Tab 5 - Bidder Pricing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</si>
</sst>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18"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2"/>
      <color theme="1"/>
      <name val="Calibri"/>
      <family val="2"/>
      <scheme val="minor"/>
    </font>
    <font>
      <b/>
      <sz val="12"/>
      <color theme="1"/>
      <name val="Calibri"/>
      <family val="2"/>
      <scheme val="minor"/>
    </font>
    <font>
      <b/>
      <sz val="12"/>
      <color rgb="FFFFFFFF"/>
      <name val="Calibri"/>
      <family val="2"/>
    </font>
    <font>
      <b/>
      <sz val="14"/>
      <color theme="1"/>
      <name val="Calibri"/>
      <family val="2"/>
      <scheme val="minor"/>
    </font>
    <font>
      <sz val="14"/>
      <color theme="1"/>
      <name val="Calibri"/>
      <family val="2"/>
      <scheme val="minor"/>
    </font>
    <font>
      <b/>
      <sz val="18"/>
      <color rgb="FFFFFFFF"/>
      <name val="Calibri"/>
      <family val="2"/>
    </font>
    <font>
      <b/>
      <u/>
      <sz val="14"/>
      <color theme="1"/>
      <name val="Calibri"/>
      <family val="2"/>
      <scheme val="minor"/>
    </font>
    <font>
      <b/>
      <sz val="18"/>
      <color theme="0"/>
      <name val="Calibri"/>
      <family val="2"/>
      <scheme val="minor"/>
    </font>
    <font>
      <b/>
      <sz val="16"/>
      <color theme="1"/>
      <name val="Calibri"/>
      <family val="2"/>
      <scheme val="minor"/>
    </font>
    <font>
      <b/>
      <sz val="12"/>
      <color theme="4" tint="-0.249977111117893"/>
      <name val="Calibri"/>
      <family val="2"/>
      <scheme val="minor"/>
    </font>
    <font>
      <b/>
      <sz val="18"/>
      <color theme="1"/>
      <name val="Calibri"/>
      <family val="2"/>
      <scheme val="minor"/>
    </font>
    <font>
      <b/>
      <sz val="18"/>
      <color rgb="FF000000"/>
      <name val="Calibri"/>
      <family val="2"/>
    </font>
    <font>
      <b/>
      <sz val="12"/>
      <color rgb="FFFF0000"/>
      <name val="Calibri"/>
      <family val="2"/>
      <scheme val="minor"/>
    </font>
    <font>
      <sz val="14"/>
      <name val="Calibri"/>
      <family val="2"/>
      <scheme val="minor"/>
    </font>
  </fonts>
  <fills count="6">
    <fill>
      <patternFill patternType="none"/>
    </fill>
    <fill>
      <patternFill patternType="gray125"/>
    </fill>
    <fill>
      <patternFill patternType="solid">
        <fgColor rgb="FFFFFF00"/>
        <bgColor indexed="64"/>
      </patternFill>
    </fill>
    <fill>
      <patternFill patternType="solid">
        <fgColor rgb="FF366092"/>
        <bgColor indexed="64"/>
      </patternFill>
    </fill>
    <fill>
      <patternFill patternType="solid">
        <fgColor theme="4" tint="-0.499984740745262"/>
        <bgColor indexed="64"/>
      </patternFill>
    </fill>
    <fill>
      <patternFill patternType="solid">
        <fgColor theme="0"/>
        <bgColor indexed="64"/>
      </patternFill>
    </fill>
  </fills>
  <borders count="12">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5">
    <xf numFmtId="0" fontId="0" fillId="0" borderId="0"/>
    <xf numFmtId="0" fontId="3" fillId="0" borderId="0"/>
    <xf numFmtId="44" fontId="3" fillId="0" borderId="0" applyFont="0" applyFill="0" applyBorder="0" applyAlignment="0" applyProtection="0"/>
    <xf numFmtId="0" fontId="1" fillId="0" borderId="0"/>
    <xf numFmtId="44" fontId="1" fillId="0" borderId="0" applyFont="0" applyFill="0" applyBorder="0" applyAlignment="0" applyProtection="0"/>
  </cellStyleXfs>
  <cellXfs count="67">
    <xf numFmtId="0" fontId="0" fillId="0" borderId="0" xfId="0"/>
    <xf numFmtId="0" fontId="0" fillId="0" borderId="8" xfId="0" applyBorder="1" applyAlignment="1">
      <alignment horizontal="center" vertical="center"/>
    </xf>
    <xf numFmtId="0" fontId="0" fillId="0" borderId="0" xfId="0" applyAlignment="1">
      <alignment vertical="center" wrapText="1"/>
    </xf>
    <xf numFmtId="0" fontId="4" fillId="0" borderId="0" xfId="0" applyFont="1" applyAlignment="1"/>
    <xf numFmtId="0" fontId="0" fillId="0" borderId="0" xfId="0" applyAlignment="1">
      <alignment vertical="center"/>
    </xf>
    <xf numFmtId="0" fontId="0" fillId="0" borderId="8" xfId="0" applyBorder="1" applyAlignment="1">
      <alignment horizontal="center" vertical="center" wrapText="1"/>
    </xf>
    <xf numFmtId="0" fontId="0" fillId="0" borderId="0" xfId="0" applyAlignment="1">
      <alignment horizontal="center" vertical="center"/>
    </xf>
    <xf numFmtId="0" fontId="4" fillId="0" borderId="0" xfId="0" applyFont="1" applyAlignment="1">
      <alignment vertical="center"/>
    </xf>
    <xf numFmtId="164" fontId="0" fillId="0" borderId="0" xfId="0" applyNumberFormat="1" applyAlignment="1">
      <alignment vertical="center"/>
    </xf>
    <xf numFmtId="0" fontId="0" fillId="0" borderId="0" xfId="0" applyBorder="1" applyAlignment="1">
      <alignment vertical="center"/>
    </xf>
    <xf numFmtId="0" fontId="0" fillId="0" borderId="0" xfId="0" applyBorder="1" applyAlignment="1">
      <alignment vertical="center" wrapText="1"/>
    </xf>
    <xf numFmtId="0" fontId="0" fillId="0" borderId="0" xfId="0" applyAlignment="1">
      <alignment horizontal="center"/>
    </xf>
    <xf numFmtId="0" fontId="0" fillId="0" borderId="0" xfId="0" applyBorder="1" applyAlignment="1">
      <alignment horizontal="center" vertical="center"/>
    </xf>
    <xf numFmtId="0" fontId="0" fillId="0" borderId="0" xfId="0" applyBorder="1" applyAlignment="1">
      <alignment horizontal="center" vertical="center" wrapText="1"/>
    </xf>
    <xf numFmtId="39" fontId="0" fillId="0" borderId="0" xfId="4" applyNumberFormat="1" applyFont="1" applyAlignment="1">
      <alignment vertical="center"/>
    </xf>
    <xf numFmtId="0" fontId="8" fillId="0" borderId="2" xfId="0" applyFont="1" applyBorder="1"/>
    <xf numFmtId="0" fontId="10" fillId="0" borderId="2" xfId="0" applyFont="1" applyBorder="1"/>
    <xf numFmtId="0" fontId="4" fillId="0" borderId="2" xfId="0" applyFont="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164" fontId="13" fillId="0" borderId="2" xfId="0" applyNumberFormat="1" applyFont="1" applyBorder="1" applyAlignment="1">
      <alignment horizontal="center" vertical="center"/>
    </xf>
    <xf numFmtId="0" fontId="4" fillId="0" borderId="0" xfId="0" applyFont="1" applyAlignment="1">
      <alignment horizontal="center" vertical="center"/>
    </xf>
    <xf numFmtId="0" fontId="4" fillId="0" borderId="8" xfId="0" applyFont="1" applyBorder="1" applyAlignment="1">
      <alignment horizontal="center" vertical="center"/>
    </xf>
    <xf numFmtId="0" fontId="8" fillId="0" borderId="2" xfId="0" applyFont="1" applyBorder="1" applyAlignment="1">
      <alignment vertical="center"/>
    </xf>
    <xf numFmtId="0" fontId="8" fillId="0" borderId="2" xfId="0" applyFont="1" applyBorder="1" applyAlignment="1">
      <alignment horizontal="center" vertical="center"/>
    </xf>
    <xf numFmtId="0" fontId="8" fillId="0" borderId="2" xfId="0" applyFont="1" applyBorder="1" applyAlignment="1">
      <alignment horizontal="center"/>
    </xf>
    <xf numFmtId="0" fontId="8" fillId="0" borderId="2" xfId="0" applyFont="1" applyBorder="1" applyAlignment="1">
      <alignment vertical="center" wrapText="1"/>
    </xf>
    <xf numFmtId="0" fontId="8" fillId="0" borderId="2" xfId="0" applyFont="1" applyBorder="1" applyAlignment="1">
      <alignment horizontal="left" vertical="center" wrapText="1"/>
    </xf>
    <xf numFmtId="3" fontId="8" fillId="0" borderId="2" xfId="0" applyNumberFormat="1" applyFont="1" applyBorder="1" applyAlignment="1">
      <alignment horizontal="left" vertical="center" wrapText="1"/>
    </xf>
    <xf numFmtId="0" fontId="8"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vertical="center" wrapText="1"/>
    </xf>
    <xf numFmtId="0" fontId="8" fillId="0" borderId="2" xfId="0" applyFont="1" applyBorder="1" applyAlignment="1">
      <alignment wrapText="1"/>
    </xf>
    <xf numFmtId="0" fontId="8" fillId="0" borderId="2" xfId="0" applyFont="1" applyFill="1" applyBorder="1"/>
    <xf numFmtId="0" fontId="15" fillId="2" borderId="2" xfId="0" applyFont="1" applyFill="1" applyBorder="1" applyAlignment="1">
      <alignment horizontal="center" vertical="center"/>
    </xf>
    <xf numFmtId="0" fontId="14" fillId="2" borderId="2" xfId="0" applyFont="1" applyFill="1" applyBorder="1" applyAlignment="1">
      <alignment horizontal="center" vertical="center"/>
    </xf>
    <xf numFmtId="0" fontId="8" fillId="0" borderId="2" xfId="0" applyFont="1" applyBorder="1" applyAlignment="1">
      <alignment horizontal="left" vertical="center"/>
    </xf>
    <xf numFmtId="8" fontId="4" fillId="0" borderId="2" xfId="0" applyNumberFormat="1" applyFont="1" applyBorder="1" applyAlignment="1">
      <alignment horizontal="center" vertical="center" wrapText="1"/>
    </xf>
    <xf numFmtId="164" fontId="16" fillId="0" borderId="2" xfId="0" applyNumberFormat="1" applyFont="1" applyBorder="1" applyAlignment="1">
      <alignment horizontal="center" vertical="center"/>
    </xf>
    <xf numFmtId="164" fontId="5" fillId="2" borderId="2" xfId="0" applyNumberFormat="1" applyFont="1" applyFill="1" applyBorder="1" applyAlignment="1">
      <alignment horizontal="center" vertical="center"/>
    </xf>
    <xf numFmtId="0" fontId="7" fillId="5" borderId="2" xfId="0" applyFont="1" applyFill="1" applyBorder="1" applyAlignment="1">
      <alignment vertical="center" wrapText="1"/>
    </xf>
    <xf numFmtId="0" fontId="7" fillId="0" borderId="2" xfId="0" applyFont="1" applyBorder="1" applyAlignment="1">
      <alignment vertical="top" wrapText="1"/>
    </xf>
    <xf numFmtId="0" fontId="11" fillId="4" borderId="0" xfId="0" applyFont="1" applyFill="1" applyAlignment="1">
      <alignment horizontal="center"/>
    </xf>
    <xf numFmtId="0" fontId="7" fillId="0" borderId="2" xfId="0" applyFont="1" applyBorder="1" applyAlignment="1">
      <alignment horizontal="left" vertical="center" wrapText="1"/>
    </xf>
    <xf numFmtId="0" fontId="9" fillId="3" borderId="2" xfId="0" applyFont="1" applyFill="1" applyBorder="1" applyAlignment="1">
      <alignment horizontal="center" vertical="center"/>
    </xf>
    <xf numFmtId="0" fontId="14" fillId="0" borderId="2" xfId="0" applyFont="1" applyBorder="1" applyAlignment="1">
      <alignment horizontal="center" vertical="center"/>
    </xf>
    <xf numFmtId="0" fontId="5" fillId="0" borderId="2" xfId="0" applyFont="1" applyBorder="1" applyAlignment="1">
      <alignment horizontal="left" vertical="center" wrapText="1"/>
    </xf>
    <xf numFmtId="0" fontId="6" fillId="3" borderId="2" xfId="0" applyFont="1" applyFill="1" applyBorder="1" applyAlignment="1">
      <alignment horizontal="center" vertic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8" xfId="0" applyFont="1" applyBorder="1" applyAlignment="1">
      <alignment horizontal="left" vertical="top" wrapText="1"/>
    </xf>
    <xf numFmtId="0" fontId="2" fillId="0" borderId="0" xfId="0" applyFont="1" applyBorder="1" applyAlignment="1">
      <alignment horizontal="left" vertical="top" wrapText="1"/>
    </xf>
    <xf numFmtId="0" fontId="2" fillId="0" borderId="9" xfId="0" applyFont="1" applyBorder="1" applyAlignment="1">
      <alignment horizontal="left" vertical="top" wrapText="1"/>
    </xf>
    <xf numFmtId="0" fontId="2" fillId="0" borderId="6" xfId="0" applyFont="1" applyBorder="1" applyAlignment="1">
      <alignment horizontal="left" vertical="top" wrapText="1"/>
    </xf>
    <xf numFmtId="0" fontId="2" fillId="0" borderId="1" xfId="0" applyFont="1" applyBorder="1" applyAlignment="1">
      <alignment horizontal="left" vertical="top" wrapText="1"/>
    </xf>
    <xf numFmtId="0" fontId="2" fillId="0" borderId="7" xfId="0" applyFont="1" applyBorder="1" applyAlignment="1">
      <alignment horizontal="left" vertical="top" wrapText="1"/>
    </xf>
    <xf numFmtId="0" fontId="4" fillId="0" borderId="10" xfId="0" applyFont="1" applyBorder="1" applyAlignment="1">
      <alignment horizontal="right" vertical="center" wrapText="1"/>
    </xf>
    <xf numFmtId="0" fontId="4" fillId="0" borderId="11" xfId="0" applyFont="1" applyBorder="1" applyAlignment="1">
      <alignment horizontal="right" vertical="center" wrapText="1"/>
    </xf>
    <xf numFmtId="0" fontId="5" fillId="2" borderId="10" xfId="0" applyFont="1" applyFill="1" applyBorder="1" applyAlignment="1">
      <alignment horizontal="right" vertical="center"/>
    </xf>
    <xf numFmtId="0" fontId="5" fillId="2" borderId="11" xfId="0" applyFont="1" applyFill="1" applyBorder="1" applyAlignment="1">
      <alignment horizontal="right" vertical="center"/>
    </xf>
    <xf numFmtId="0" fontId="5" fillId="0" borderId="8" xfId="0" applyFont="1" applyBorder="1" applyAlignment="1">
      <alignment horizontal="left" vertical="center" wrapText="1"/>
    </xf>
    <xf numFmtId="0" fontId="5" fillId="0" borderId="0" xfId="0" applyFont="1" applyBorder="1" applyAlignment="1">
      <alignment horizontal="left"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4" fillId="0" borderId="0" xfId="0" applyFont="1" applyBorder="1" applyAlignment="1">
      <alignment horizontal="center" vertical="center" wrapText="1"/>
    </xf>
    <xf numFmtId="0" fontId="4" fillId="0" borderId="0" xfId="0" applyFont="1" applyBorder="1" applyAlignment="1">
      <alignment horizontal="center" vertical="center"/>
    </xf>
  </cellXfs>
  <cellStyles count="5">
    <cellStyle name="Currency" xfId="4" builtinId="4"/>
    <cellStyle name="Currency 2" xfId="2" xr:uid="{00000000-0005-0000-0000-000001000000}"/>
    <cellStyle name="Normal" xfId="0" builtinId="0"/>
    <cellStyle name="Normal 2" xfId="3" xr:uid="{00000000-0005-0000-0000-000003000000}"/>
    <cellStyle name="Normal 3"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6"/>
  <sheetViews>
    <sheetView workbookViewId="0">
      <selection activeCell="A20" sqref="A20"/>
    </sheetView>
  </sheetViews>
  <sheetFormatPr defaultRowHeight="15" x14ac:dyDescent="0.25"/>
  <cols>
    <col min="1" max="1" width="82.28515625" customWidth="1"/>
  </cols>
  <sheetData>
    <row r="1" spans="1:1" ht="18.75" x14ac:dyDescent="0.3">
      <c r="A1" s="16" t="s">
        <v>15</v>
      </c>
    </row>
    <row r="2" spans="1:1" ht="18.75" x14ac:dyDescent="0.3">
      <c r="A2" s="15" t="s">
        <v>20</v>
      </c>
    </row>
    <row r="3" spans="1:1" ht="18.75" x14ac:dyDescent="0.3">
      <c r="A3" s="15" t="s">
        <v>45</v>
      </c>
    </row>
    <row r="4" spans="1:1" ht="18.75" x14ac:dyDescent="0.3">
      <c r="A4" s="15" t="s">
        <v>46</v>
      </c>
    </row>
    <row r="5" spans="1:1" ht="18.75" x14ac:dyDescent="0.3">
      <c r="A5" s="15" t="s">
        <v>47</v>
      </c>
    </row>
    <row r="6" spans="1:1" ht="18.75" x14ac:dyDescent="0.3">
      <c r="A6" s="15" t="s">
        <v>70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4"/>
  <sheetViews>
    <sheetView workbookViewId="0">
      <selection activeCell="C4" sqref="C4"/>
    </sheetView>
  </sheetViews>
  <sheetFormatPr defaultRowHeight="15" x14ac:dyDescent="0.25"/>
  <cols>
    <col min="1" max="1" width="4.5703125" style="6" customWidth="1"/>
    <col min="2" max="2" width="38.7109375" bestFit="1" customWidth="1"/>
    <col min="3" max="3" width="102.28515625" bestFit="1" customWidth="1"/>
  </cols>
  <sheetData>
    <row r="1" spans="1:3" ht="23.25" x14ac:dyDescent="0.35">
      <c r="A1" s="42" t="s">
        <v>19</v>
      </c>
      <c r="B1" s="42"/>
      <c r="C1" s="42"/>
    </row>
    <row r="2" spans="1:3" ht="38.25" customHeight="1" x14ac:dyDescent="0.25">
      <c r="A2" s="29">
        <v>1</v>
      </c>
      <c r="B2" s="36" t="s">
        <v>26</v>
      </c>
      <c r="C2" s="26" t="s">
        <v>67</v>
      </c>
    </row>
    <row r="3" spans="1:3" ht="37.5" x14ac:dyDescent="0.3">
      <c r="A3" s="24">
        <v>2</v>
      </c>
      <c r="B3" s="36" t="s">
        <v>29</v>
      </c>
      <c r="C3" s="32" t="s">
        <v>65</v>
      </c>
    </row>
    <row r="4" spans="1:3" ht="18.75" x14ac:dyDescent="0.3">
      <c r="A4" s="24">
        <v>3</v>
      </c>
      <c r="B4" s="15" t="s">
        <v>30</v>
      </c>
      <c r="C4" s="33" t="s">
        <v>44</v>
      </c>
    </row>
    <row r="5" spans="1:3" ht="18.75" x14ac:dyDescent="0.3">
      <c r="A5" s="24">
        <v>4</v>
      </c>
      <c r="B5" s="15" t="s">
        <v>31</v>
      </c>
      <c r="C5" s="33" t="s">
        <v>43</v>
      </c>
    </row>
    <row r="6" spans="1:3" ht="18.75" x14ac:dyDescent="0.3">
      <c r="A6" s="24">
        <v>5</v>
      </c>
      <c r="B6" s="15" t="s">
        <v>24</v>
      </c>
      <c r="C6" s="15" t="s">
        <v>25</v>
      </c>
    </row>
    <row r="7" spans="1:3" ht="18.75" x14ac:dyDescent="0.3">
      <c r="A7" s="24">
        <v>6</v>
      </c>
      <c r="B7" s="15" t="s">
        <v>32</v>
      </c>
      <c r="C7" s="15" t="s">
        <v>33</v>
      </c>
    </row>
    <row r="8" spans="1:3" ht="18.75" x14ac:dyDescent="0.3">
      <c r="A8" s="24"/>
      <c r="B8" s="15"/>
      <c r="C8" s="15" t="s">
        <v>34</v>
      </c>
    </row>
    <row r="9" spans="1:3" ht="18.75" x14ac:dyDescent="0.3">
      <c r="A9" s="24"/>
      <c r="B9" s="15"/>
      <c r="C9" s="15" t="s">
        <v>35</v>
      </c>
    </row>
    <row r="10" spans="1:3" ht="18.75" x14ac:dyDescent="0.3">
      <c r="A10" s="24">
        <v>7</v>
      </c>
      <c r="B10" s="15" t="s">
        <v>36</v>
      </c>
      <c r="C10" s="15" t="s">
        <v>37</v>
      </c>
    </row>
    <row r="11" spans="1:3" ht="18.75" x14ac:dyDescent="0.3">
      <c r="A11" s="24"/>
      <c r="B11" s="15"/>
      <c r="C11" s="15" t="s">
        <v>38</v>
      </c>
    </row>
    <row r="12" spans="1:3" ht="18.75" x14ac:dyDescent="0.3">
      <c r="A12" s="24"/>
      <c r="B12" s="15"/>
      <c r="C12" s="15" t="s">
        <v>39</v>
      </c>
    </row>
    <row r="13" spans="1:3" ht="18.75" x14ac:dyDescent="0.3">
      <c r="A13" s="24"/>
      <c r="B13" s="15"/>
      <c r="C13" s="15" t="s">
        <v>40</v>
      </c>
    </row>
    <row r="14" spans="1:3" s="4" customFormat="1" ht="56.25" x14ac:dyDescent="0.25">
      <c r="A14" s="24">
        <v>8</v>
      </c>
      <c r="B14" s="23" t="s">
        <v>41</v>
      </c>
      <c r="C14" s="26" t="s">
        <v>42</v>
      </c>
    </row>
  </sheetData>
  <mergeCells count="1">
    <mergeCell ref="A1:C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3"/>
  <sheetViews>
    <sheetView zoomScale="80" zoomScaleNormal="80" workbookViewId="0">
      <pane ySplit="3" topLeftCell="A4" activePane="bottomLeft" state="frozen"/>
      <selection pane="bottomLeft" activeCell="B18" sqref="B18"/>
    </sheetView>
  </sheetViews>
  <sheetFormatPr defaultRowHeight="15" x14ac:dyDescent="0.25"/>
  <cols>
    <col min="1" max="1" width="4.140625" style="6" customWidth="1"/>
    <col min="2" max="2" width="111.5703125" customWidth="1"/>
    <col min="3" max="3" width="9.140625" style="11"/>
    <col min="5" max="5" width="83.42578125" customWidth="1"/>
    <col min="9" max="9" width="57.7109375" customWidth="1"/>
  </cols>
  <sheetData>
    <row r="1" spans="1:5" s="3" customFormat="1" ht="56.1" customHeight="1" x14ac:dyDescent="0.25">
      <c r="A1" s="43" t="s">
        <v>23</v>
      </c>
      <c r="B1" s="43"/>
      <c r="C1" s="43"/>
      <c r="D1" s="43"/>
      <c r="E1" s="43"/>
    </row>
    <row r="2" spans="1:5" s="3" customFormat="1" ht="23.25" x14ac:dyDescent="0.25">
      <c r="A2" s="44" t="s">
        <v>16</v>
      </c>
      <c r="B2" s="44"/>
      <c r="C2" s="44"/>
      <c r="D2" s="44"/>
      <c r="E2" s="44"/>
    </row>
    <row r="3" spans="1:5" s="4" customFormat="1" ht="23.25" x14ac:dyDescent="0.25">
      <c r="A3" s="45" t="s">
        <v>16</v>
      </c>
      <c r="B3" s="45"/>
      <c r="C3" s="34" t="s">
        <v>11</v>
      </c>
      <c r="D3" s="34" t="s">
        <v>12</v>
      </c>
      <c r="E3" s="35" t="s">
        <v>13</v>
      </c>
    </row>
    <row r="4" spans="1:5" s="4" customFormat="1" ht="18.75" x14ac:dyDescent="0.25">
      <c r="A4" s="24">
        <v>1</v>
      </c>
      <c r="B4" s="23" t="s">
        <v>69</v>
      </c>
      <c r="C4" s="24"/>
      <c r="D4" s="23"/>
      <c r="E4" s="23"/>
    </row>
    <row r="5" spans="1:5" s="4" customFormat="1" ht="22.5" customHeight="1" x14ac:dyDescent="0.25">
      <c r="A5" s="24">
        <v>2</v>
      </c>
      <c r="B5" s="23" t="s">
        <v>68</v>
      </c>
      <c r="C5" s="24"/>
      <c r="D5" s="23"/>
      <c r="E5" s="23"/>
    </row>
    <row r="6" spans="1:5" s="4" customFormat="1" ht="37.5" x14ac:dyDescent="0.25">
      <c r="A6" s="24">
        <v>3</v>
      </c>
      <c r="B6" s="40" t="s">
        <v>57</v>
      </c>
      <c r="C6" s="24"/>
      <c r="D6" s="23"/>
      <c r="E6" s="23"/>
    </row>
    <row r="7" spans="1:5" s="4" customFormat="1" ht="37.5" x14ac:dyDescent="0.3">
      <c r="A7" s="24">
        <v>4</v>
      </c>
      <c r="B7" s="32" t="s">
        <v>58</v>
      </c>
      <c r="C7" s="24"/>
      <c r="D7" s="23"/>
      <c r="E7" s="23"/>
    </row>
    <row r="8" spans="1:5" s="4" customFormat="1" ht="37.5" x14ac:dyDescent="0.25">
      <c r="A8" s="24">
        <v>5</v>
      </c>
      <c r="B8" s="27" t="s">
        <v>59</v>
      </c>
      <c r="C8" s="24"/>
      <c r="D8" s="23"/>
      <c r="E8" s="23"/>
    </row>
    <row r="9" spans="1:5" s="4" customFormat="1" ht="37.5" x14ac:dyDescent="0.25">
      <c r="A9" s="24">
        <v>6</v>
      </c>
      <c r="B9" s="27" t="s">
        <v>60</v>
      </c>
      <c r="C9" s="24"/>
      <c r="D9" s="23"/>
      <c r="E9" s="23"/>
    </row>
    <row r="10" spans="1:5" s="4" customFormat="1" ht="56.25" x14ac:dyDescent="0.25">
      <c r="A10" s="24">
        <v>7</v>
      </c>
      <c r="B10" s="27" t="s">
        <v>61</v>
      </c>
      <c r="C10" s="24"/>
      <c r="D10" s="23"/>
      <c r="E10" s="23"/>
    </row>
    <row r="11" spans="1:5" ht="56.25" x14ac:dyDescent="0.3">
      <c r="A11" s="24">
        <v>8</v>
      </c>
      <c r="B11" s="41" t="s">
        <v>62</v>
      </c>
      <c r="C11" s="25"/>
      <c r="D11" s="15"/>
      <c r="E11" s="15"/>
    </row>
    <row r="12" spans="1:5" ht="56.25" x14ac:dyDescent="0.3">
      <c r="A12" s="24">
        <v>9</v>
      </c>
      <c r="B12" s="32" t="s">
        <v>63</v>
      </c>
      <c r="C12" s="25"/>
      <c r="D12" s="15"/>
      <c r="E12" s="15"/>
    </row>
    <row r="13" spans="1:5" ht="75" x14ac:dyDescent="0.3">
      <c r="A13" s="24">
        <v>10</v>
      </c>
      <c r="B13" s="27" t="s">
        <v>64</v>
      </c>
      <c r="C13" s="25"/>
      <c r="D13" s="15"/>
      <c r="E13" s="15"/>
    </row>
  </sheetData>
  <mergeCells count="3">
    <mergeCell ref="A1:E1"/>
    <mergeCell ref="A2:E2"/>
    <mergeCell ref="A3:B3"/>
  </mergeCells>
  <pageMargins left="0.25" right="0.2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1"/>
  <sheetViews>
    <sheetView workbookViewId="0">
      <selection activeCell="C23" sqref="C23"/>
    </sheetView>
  </sheetViews>
  <sheetFormatPr defaultColWidth="8.7109375" defaultRowHeight="15" x14ac:dyDescent="0.25"/>
  <cols>
    <col min="1" max="1" width="2.7109375" style="2" bestFit="1" customWidth="1"/>
    <col min="2" max="2" width="33.5703125" style="2" customWidth="1"/>
    <col min="3" max="3" width="89.7109375" style="2" customWidth="1"/>
    <col min="4" max="16384" width="8.7109375" style="2"/>
  </cols>
  <sheetData>
    <row r="1" spans="1:3" ht="15.75" x14ac:dyDescent="0.25">
      <c r="A1" s="46" t="s">
        <v>22</v>
      </c>
      <c r="B1" s="46"/>
      <c r="C1" s="46"/>
    </row>
    <row r="2" spans="1:3" ht="15.75" x14ac:dyDescent="0.25">
      <c r="A2" s="47" t="s">
        <v>0</v>
      </c>
      <c r="B2" s="47"/>
      <c r="C2" s="47"/>
    </row>
    <row r="3" spans="1:3" ht="18.75" x14ac:dyDescent="0.25">
      <c r="A3" s="26">
        <v>1</v>
      </c>
      <c r="B3" s="26" t="s">
        <v>1</v>
      </c>
      <c r="C3" s="26"/>
    </row>
    <row r="4" spans="1:3" ht="18.75" x14ac:dyDescent="0.25">
      <c r="A4" s="26">
        <v>2</v>
      </c>
      <c r="B4" s="26" t="s">
        <v>2</v>
      </c>
      <c r="C4" s="26"/>
    </row>
    <row r="5" spans="1:3" ht="18.75" x14ac:dyDescent="0.25">
      <c r="A5" s="26">
        <v>3</v>
      </c>
      <c r="B5" s="26" t="s">
        <v>3</v>
      </c>
      <c r="C5" s="27"/>
    </row>
    <row r="6" spans="1:3" ht="18.75" x14ac:dyDescent="0.25">
      <c r="A6" s="26">
        <v>4</v>
      </c>
      <c r="B6" s="26" t="s">
        <v>4</v>
      </c>
      <c r="C6" s="28"/>
    </row>
    <row r="7" spans="1:3" ht="18.75" x14ac:dyDescent="0.25">
      <c r="A7" s="26">
        <v>5</v>
      </c>
      <c r="B7" s="26" t="s">
        <v>5</v>
      </c>
      <c r="C7" s="26"/>
    </row>
    <row r="8" spans="1:3" ht="15" customHeight="1" x14ac:dyDescent="0.25">
      <c r="A8" s="26">
        <v>6</v>
      </c>
      <c r="B8" s="26" t="s">
        <v>6</v>
      </c>
      <c r="C8" s="26"/>
    </row>
    <row r="9" spans="1:3" ht="18.75" x14ac:dyDescent="0.25">
      <c r="A9" s="26">
        <v>7</v>
      </c>
      <c r="B9" s="26" t="s">
        <v>7</v>
      </c>
      <c r="C9" s="26"/>
    </row>
    <row r="10" spans="1:3" ht="18.75" x14ac:dyDescent="0.25">
      <c r="A10" s="26">
        <v>8</v>
      </c>
      <c r="B10" s="26" t="s">
        <v>8</v>
      </c>
      <c r="C10" s="26"/>
    </row>
    <row r="11" spans="1:3" ht="18.75" x14ac:dyDescent="0.25">
      <c r="A11" s="26">
        <v>9</v>
      </c>
      <c r="B11" s="26" t="s">
        <v>9</v>
      </c>
      <c r="C11" s="29"/>
    </row>
  </sheetData>
  <mergeCells count="2">
    <mergeCell ref="A1:C1"/>
    <mergeCell ref="A2:C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6"/>
  <sheetViews>
    <sheetView tabSelected="1" workbookViewId="0">
      <pane ySplit="3" topLeftCell="A4" activePane="bottomLeft" state="frozen"/>
      <selection pane="bottomLeft" activeCell="D25" sqref="D25"/>
    </sheetView>
  </sheetViews>
  <sheetFormatPr defaultColWidth="8.7109375" defaultRowHeight="15" x14ac:dyDescent="0.25"/>
  <cols>
    <col min="1" max="1" width="2.85546875" style="6" bestFit="1" customWidth="1"/>
    <col min="2" max="2" width="25.7109375" style="4" customWidth="1"/>
    <col min="3" max="3" width="55.42578125" style="6" customWidth="1"/>
    <col min="4" max="4" width="33.85546875" style="6" customWidth="1"/>
    <col min="5" max="5" width="15.85546875" style="6" customWidth="1"/>
    <col min="6" max="6" width="18.5703125" style="4" customWidth="1"/>
    <col min="7" max="7" width="15.28515625" style="4" customWidth="1"/>
    <col min="8" max="9" width="8.7109375" style="4"/>
    <col min="10" max="10" width="17.85546875" style="4" bestFit="1" customWidth="1"/>
    <col min="11" max="13" width="8.7109375" style="4"/>
    <col min="14" max="14" width="57.7109375" style="4" customWidth="1"/>
    <col min="15" max="16384" width="8.7109375" style="4"/>
  </cols>
  <sheetData>
    <row r="1" spans="1:10" s="7" customFormat="1" ht="63" customHeight="1" x14ac:dyDescent="0.25">
      <c r="A1" s="61" t="s">
        <v>21</v>
      </c>
      <c r="B1" s="62"/>
      <c r="C1" s="62"/>
      <c r="D1" s="62"/>
      <c r="E1" s="62"/>
      <c r="F1" s="62"/>
      <c r="G1" s="62"/>
    </row>
    <row r="2" spans="1:10" s="7" customFormat="1" ht="23.25" x14ac:dyDescent="0.25">
      <c r="A2" s="44" t="s">
        <v>10</v>
      </c>
      <c r="B2" s="44"/>
      <c r="C2" s="44"/>
      <c r="D2" s="44"/>
      <c r="E2" s="44"/>
      <c r="F2" s="44"/>
      <c r="G2" s="44"/>
    </row>
    <row r="3" spans="1:10" ht="31.5" x14ac:dyDescent="0.25">
      <c r="A3" s="63" t="s">
        <v>27</v>
      </c>
      <c r="B3" s="64"/>
      <c r="C3" s="18" t="s">
        <v>14</v>
      </c>
      <c r="D3" s="19" t="s">
        <v>18</v>
      </c>
      <c r="E3" s="18" t="s">
        <v>28</v>
      </c>
      <c r="F3" s="19" t="s">
        <v>51</v>
      </c>
      <c r="G3" s="19" t="s">
        <v>17</v>
      </c>
      <c r="H3" s="2"/>
    </row>
    <row r="4" spans="1:10" ht="15.75" x14ac:dyDescent="0.25">
      <c r="A4" s="17">
        <v>1</v>
      </c>
      <c r="B4" s="31" t="s">
        <v>48</v>
      </c>
      <c r="C4" s="31" t="s">
        <v>49</v>
      </c>
      <c r="D4" s="31"/>
      <c r="E4" s="30">
        <v>6</v>
      </c>
      <c r="F4" s="37">
        <v>0</v>
      </c>
      <c r="G4" s="20">
        <f>E4*F4</f>
        <v>0</v>
      </c>
      <c r="H4" s="8"/>
    </row>
    <row r="5" spans="1:10" ht="31.5" x14ac:dyDescent="0.25">
      <c r="A5" s="17">
        <v>2</v>
      </c>
      <c r="B5" s="31" t="s">
        <v>66</v>
      </c>
      <c r="C5" s="31" t="s">
        <v>50</v>
      </c>
      <c r="D5" s="31"/>
      <c r="E5" s="30">
        <v>6</v>
      </c>
      <c r="F5" s="37">
        <v>0</v>
      </c>
      <c r="G5" s="20">
        <f>E5*F5</f>
        <v>0</v>
      </c>
      <c r="J5" s="14"/>
    </row>
    <row r="6" spans="1:10" ht="15.75" x14ac:dyDescent="0.25">
      <c r="A6" s="66"/>
      <c r="B6" s="65"/>
      <c r="C6" s="65"/>
      <c r="D6" s="65"/>
      <c r="E6" s="57" t="s">
        <v>52</v>
      </c>
      <c r="F6" s="58"/>
      <c r="G6" s="20">
        <f>G4+G5</f>
        <v>0</v>
      </c>
      <c r="J6" s="14"/>
    </row>
    <row r="7" spans="1:10" ht="15.75" x14ac:dyDescent="0.25">
      <c r="A7" s="66"/>
      <c r="B7" s="65"/>
      <c r="C7" s="65"/>
      <c r="D7" s="65"/>
      <c r="E7" s="57" t="s">
        <v>53</v>
      </c>
      <c r="F7" s="58"/>
      <c r="G7" s="20">
        <v>0</v>
      </c>
      <c r="J7" s="14"/>
    </row>
    <row r="8" spans="1:10" ht="15.75" x14ac:dyDescent="0.25">
      <c r="A8" s="66"/>
      <c r="B8" s="65"/>
      <c r="C8" s="65"/>
      <c r="D8" s="65"/>
      <c r="E8" s="57" t="s">
        <v>54</v>
      </c>
      <c r="F8" s="58"/>
      <c r="G8" s="38">
        <v>0</v>
      </c>
      <c r="J8" s="14"/>
    </row>
    <row r="9" spans="1:10" ht="15.75" x14ac:dyDescent="0.25">
      <c r="A9" s="22"/>
      <c r="B9" s="7"/>
      <c r="C9" s="21"/>
      <c r="D9" s="21"/>
      <c r="E9" s="59" t="s">
        <v>55</v>
      </c>
      <c r="F9" s="60"/>
      <c r="G9" s="39">
        <f>SUM(G6+G7-G8)</f>
        <v>0</v>
      </c>
    </row>
    <row r="10" spans="1:10" x14ac:dyDescent="0.25">
      <c r="A10" s="1"/>
      <c r="B10" s="9"/>
      <c r="C10" s="12"/>
      <c r="D10" s="12"/>
      <c r="E10" s="12"/>
      <c r="F10" s="9"/>
      <c r="G10" s="9"/>
    </row>
    <row r="11" spans="1:10" x14ac:dyDescent="0.25">
      <c r="A11" s="4"/>
      <c r="B11" s="48" t="s">
        <v>56</v>
      </c>
      <c r="C11" s="49"/>
      <c r="D11" s="49"/>
      <c r="E11" s="49"/>
      <c r="F11" s="49"/>
      <c r="G11" s="50"/>
    </row>
    <row r="12" spans="1:10" x14ac:dyDescent="0.25">
      <c r="A12" s="4"/>
      <c r="B12" s="51"/>
      <c r="C12" s="52"/>
      <c r="D12" s="52"/>
      <c r="E12" s="52"/>
      <c r="F12" s="52"/>
      <c r="G12" s="53"/>
    </row>
    <row r="13" spans="1:10" x14ac:dyDescent="0.25">
      <c r="A13" s="4"/>
      <c r="B13" s="51"/>
      <c r="C13" s="52"/>
      <c r="D13" s="52"/>
      <c r="E13" s="52"/>
      <c r="F13" s="52"/>
      <c r="G13" s="53"/>
    </row>
    <row r="14" spans="1:10" x14ac:dyDescent="0.25">
      <c r="A14" s="4"/>
      <c r="B14" s="51"/>
      <c r="C14" s="52"/>
      <c r="D14" s="52"/>
      <c r="E14" s="52"/>
      <c r="F14" s="52"/>
      <c r="G14" s="53"/>
    </row>
    <row r="15" spans="1:10" x14ac:dyDescent="0.25">
      <c r="A15" s="5"/>
      <c r="B15" s="54"/>
      <c r="C15" s="55"/>
      <c r="D15" s="55"/>
      <c r="E15" s="55"/>
      <c r="F15" s="55"/>
      <c r="G15" s="56"/>
    </row>
    <row r="16" spans="1:10" x14ac:dyDescent="0.25">
      <c r="A16" s="5"/>
      <c r="B16" s="10"/>
      <c r="C16" s="13"/>
      <c r="D16" s="13"/>
      <c r="E16" s="13"/>
      <c r="F16" s="10"/>
      <c r="G16" s="10"/>
    </row>
  </sheetData>
  <mergeCells count="8">
    <mergeCell ref="A1:G1"/>
    <mergeCell ref="A3:B3"/>
    <mergeCell ref="A2:G2"/>
    <mergeCell ref="B11:G15"/>
    <mergeCell ref="E6:F6"/>
    <mergeCell ref="E7:F7"/>
    <mergeCell ref="E8:F8"/>
    <mergeCell ref="E9:F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Introduction</vt:lpstr>
      <vt:lpstr>Scope</vt:lpstr>
      <vt:lpstr>SGC Requirements</vt:lpstr>
      <vt:lpstr>Bidder Overview</vt:lpstr>
      <vt:lpstr>Pricing</vt:lpstr>
    </vt:vector>
  </TitlesOfParts>
  <Company>Seneca Gaming 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 Crvelin</dc:creator>
  <cp:lastModifiedBy>Brandy LaFleur</cp:lastModifiedBy>
  <cp:lastPrinted>2019-12-09T16:38:28Z</cp:lastPrinted>
  <dcterms:created xsi:type="dcterms:W3CDTF">2019-12-09T15:27:40Z</dcterms:created>
  <dcterms:modified xsi:type="dcterms:W3CDTF">2026-03-26T17:50:30Z</dcterms:modified>
</cp:coreProperties>
</file>