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Bread\1- RFP Docs\"/>
    </mc:Choice>
  </mc:AlternateContent>
  <xr:revisionPtr revIDLastSave="0" documentId="13_ncr:1_{369551FC-BE39-4350-A5DD-3B41CF2D3E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2" r:id="rId1"/>
    <sheet name="Market Bask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3" i="1"/>
  <c r="I3" i="1" l="1"/>
  <c r="I17" i="1"/>
  <c r="I18" i="1" s="1"/>
</calcChain>
</file>

<file path=xl/sharedStrings.xml><?xml version="1.0" encoding="utf-8"?>
<sst xmlns="http://schemas.openxmlformats.org/spreadsheetml/2006/main" count="45" uniqueCount="36">
  <si>
    <t>EACH</t>
  </si>
  <si>
    <t>LOAF</t>
  </si>
  <si>
    <t>BAG</t>
  </si>
  <si>
    <t>U/M</t>
  </si>
  <si>
    <t>ROLL HOAGIE 8" SLICED 6/BAG</t>
  </si>
  <si>
    <t>APPROX. ANNUAL SPEND:</t>
  </si>
  <si>
    <t>APPROX. 5-YR SPEND:</t>
  </si>
  <si>
    <t>Instructions for Entering Product Category Bid Pricing:</t>
  </si>
  <si>
    <r>
      <t>If you are unable to provide an exact match, please enter the description of the substitute item in the '</t>
    </r>
    <r>
      <rPr>
        <b/>
        <sz val="14"/>
        <color theme="1"/>
        <rFont val="Calibri"/>
        <family val="2"/>
        <scheme val="minor"/>
      </rPr>
      <t>Alternative Item Description</t>
    </r>
    <r>
      <rPr>
        <sz val="14"/>
        <color theme="1"/>
        <rFont val="Calibri"/>
        <family val="2"/>
        <scheme val="minor"/>
      </rPr>
      <t xml:space="preserve">' section.  </t>
    </r>
  </si>
  <si>
    <r>
      <t xml:space="preserve">Enter any additional </t>
    </r>
    <r>
      <rPr>
        <b/>
        <sz val="14"/>
        <color theme="1"/>
        <rFont val="Calibri"/>
        <family val="2"/>
        <scheme val="minor"/>
      </rPr>
      <t>comments/notes</t>
    </r>
    <r>
      <rPr>
        <sz val="14"/>
        <color theme="1"/>
        <rFont val="Calibri"/>
        <family val="2"/>
        <scheme val="minor"/>
      </rPr>
      <t xml:space="preserve"> you may want to include in the Comments section. </t>
    </r>
  </si>
  <si>
    <r>
      <t xml:space="preserve">For each item, enter the </t>
    </r>
    <r>
      <rPr>
        <b/>
        <sz val="14"/>
        <color theme="1"/>
        <rFont val="Calibri"/>
        <family val="2"/>
        <scheme val="minor"/>
      </rPr>
      <t>price</t>
    </r>
    <r>
      <rPr>
        <sz val="14"/>
        <color theme="1"/>
        <rFont val="Calibri"/>
        <family val="2"/>
        <scheme val="minor"/>
      </rPr>
      <t xml:space="preserve"> (per U/M provided). The extended price will auto-populate based on SGC's estimated annual usage of each item.</t>
    </r>
  </si>
  <si>
    <t>Item Description</t>
  </si>
  <si>
    <t>SGC Item #</t>
  </si>
  <si>
    <t>Unit Price</t>
  </si>
  <si>
    <t>Cost-Plus Markup %</t>
  </si>
  <si>
    <t>Landed Cost to SGC</t>
  </si>
  <si>
    <t>Extended Price
(approx. annual $)</t>
  </si>
  <si>
    <t>Alt. Item Description
(if necessary)</t>
  </si>
  <si>
    <t>Comments</t>
  </si>
  <si>
    <r>
      <t xml:space="preserve">Enter your </t>
    </r>
    <r>
      <rPr>
        <b/>
        <sz val="14"/>
        <color theme="1"/>
        <rFont val="Calibri"/>
        <family val="2"/>
        <scheme val="minor"/>
      </rPr>
      <t>cost-plus markup %</t>
    </r>
    <r>
      <rPr>
        <sz val="14"/>
        <color theme="1"/>
        <rFont val="Calibri"/>
        <family val="2"/>
        <scheme val="minor"/>
      </rPr>
      <t xml:space="preserve"> for each item.</t>
    </r>
  </si>
  <si>
    <t>SGC
(Total)</t>
  </si>
  <si>
    <t>Vendor 
Item #</t>
  </si>
  <si>
    <t xml:space="preserve">BREAD SAMPLE ITEM LOAF </t>
  </si>
  <si>
    <t>#SAMPLE123</t>
  </si>
  <si>
    <t>BREAD ITALIAN D'ITALIANO 20OZ 17SL</t>
  </si>
  <si>
    <t>BREAD PULLMAN LOAF WHITE 24OZ 26SL /EA</t>
  </si>
  <si>
    <t>BREAD RAISIN 16OZ 12SL /LOAF</t>
  </si>
  <si>
    <t>ROLL DINNER ARTESANO SARA LEE 18OZ 12/PACK</t>
  </si>
  <si>
    <t>BREAD RYE SEEDLESS 48OZ 29SL</t>
  </si>
  <si>
    <t>BREAD TEXAS TOAST 28OZ 15SL</t>
  </si>
  <si>
    <t>BREAD RYE SEEDED 48OZ 29SL</t>
  </si>
  <si>
    <t>BREAD SOURDOUGH 22OZ 14SL</t>
  </si>
  <si>
    <t>BREAD WHITE SANDWICH 24OZ 26SL</t>
  </si>
  <si>
    <t>BREAD SOURDOUGH RUSTIC 16OZ</t>
  </si>
  <si>
    <t>ENGLISH MUFFIN PLAIN 2OZ 12CT</t>
  </si>
  <si>
    <t>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</si>
</sst>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C000"/>
      <name val="Arial"/>
      <family val="2"/>
    </font>
    <font>
      <b/>
      <sz val="10"/>
      <color rgb="FFFFC000"/>
      <name val="Arial"/>
      <family val="2"/>
    </font>
    <font>
      <b/>
      <sz val="11"/>
      <color rgb="FFFFC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5" fillId="3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4" fontId="6" fillId="2" borderId="20" xfId="2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left" vertical="center"/>
    </xf>
    <xf numFmtId="164" fontId="10" fillId="3" borderId="24" xfId="1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164" fontId="11" fillId="3" borderId="20" xfId="1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44" fontId="8" fillId="3" borderId="25" xfId="2" applyFont="1" applyFill="1" applyBorder="1" applyAlignment="1">
      <alignment horizontal="center" vertical="center"/>
    </xf>
    <xf numFmtId="44" fontId="8" fillId="3" borderId="1" xfId="2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17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5" fontId="6" fillId="2" borderId="20" xfId="3" applyNumberFormat="1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44" fontId="8" fillId="3" borderId="3" xfId="0" applyNumberFormat="1" applyFont="1" applyFill="1" applyBorder="1" applyAlignment="1">
      <alignment horizontal="center" vertical="center"/>
    </xf>
    <xf numFmtId="44" fontId="8" fillId="3" borderId="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sqref="A1:B1"/>
    </sheetView>
  </sheetViews>
  <sheetFormatPr defaultRowHeight="14.5" x14ac:dyDescent="0.35"/>
  <cols>
    <col min="2" max="2" width="85.7265625" customWidth="1"/>
  </cols>
  <sheetData>
    <row r="1" spans="1:2" ht="31.5" customHeight="1" x14ac:dyDescent="0.35">
      <c r="A1" s="44" t="s">
        <v>7</v>
      </c>
      <c r="B1" s="45"/>
    </row>
    <row r="2" spans="1:2" ht="39" customHeight="1" x14ac:dyDescent="0.35">
      <c r="A2" s="1">
        <v>1</v>
      </c>
      <c r="B2" s="2" t="s">
        <v>10</v>
      </c>
    </row>
    <row r="3" spans="1:2" ht="39" customHeight="1" x14ac:dyDescent="0.35">
      <c r="A3" s="1">
        <v>2</v>
      </c>
      <c r="B3" s="2" t="s">
        <v>19</v>
      </c>
    </row>
    <row r="4" spans="1:2" ht="39" customHeight="1" x14ac:dyDescent="0.35">
      <c r="A4" s="1">
        <v>3</v>
      </c>
      <c r="B4" s="2" t="s">
        <v>8</v>
      </c>
    </row>
    <row r="5" spans="1:2" ht="39" customHeight="1" thickBot="1" x14ac:dyDescent="0.4">
      <c r="A5" s="3">
        <v>4</v>
      </c>
      <c r="B5" s="4" t="s">
        <v>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topLeftCell="B13" zoomScale="80" zoomScaleNormal="80" workbookViewId="0">
      <selection activeCell="H28" sqref="H28"/>
    </sheetView>
  </sheetViews>
  <sheetFormatPr defaultRowHeight="12.5" x14ac:dyDescent="0.35"/>
  <cols>
    <col min="1" max="1" width="13.08984375" style="6" bestFit="1" customWidth="1"/>
    <col min="2" max="2" width="49.81640625" style="12" customWidth="1"/>
    <col min="3" max="3" width="8.1796875" style="5" bestFit="1" customWidth="1"/>
    <col min="4" max="4" width="8.1796875" style="6" customWidth="1"/>
    <col min="5" max="7" width="14.54296875" style="6" customWidth="1"/>
    <col min="8" max="8" width="13.54296875" style="6" customWidth="1"/>
    <col min="9" max="9" width="18.54296875" style="6" customWidth="1"/>
    <col min="10" max="11" width="37.6328125" style="6" customWidth="1"/>
    <col min="12" max="16384" width="8.7265625" style="6"/>
  </cols>
  <sheetData>
    <row r="1" spans="1:11" ht="30" customHeight="1" x14ac:dyDescent="0.35">
      <c r="A1" s="24"/>
      <c r="B1" s="25"/>
      <c r="C1" s="26"/>
      <c r="D1" s="27"/>
      <c r="E1" s="27"/>
      <c r="F1" s="27"/>
      <c r="G1" s="27"/>
      <c r="H1" s="27"/>
      <c r="I1" s="27"/>
      <c r="J1" s="27"/>
      <c r="K1" s="28"/>
    </row>
    <row r="2" spans="1:11" s="8" customFormat="1" ht="42" customHeight="1" x14ac:dyDescent="0.35">
      <c r="A2" s="29" t="s">
        <v>12</v>
      </c>
      <c r="B2" s="30" t="s">
        <v>11</v>
      </c>
      <c r="C2" s="31" t="s">
        <v>20</v>
      </c>
      <c r="D2" s="30" t="s">
        <v>3</v>
      </c>
      <c r="E2" s="32" t="s">
        <v>21</v>
      </c>
      <c r="F2" s="30" t="s">
        <v>13</v>
      </c>
      <c r="G2" s="30" t="s">
        <v>14</v>
      </c>
      <c r="H2" s="30" t="s">
        <v>15</v>
      </c>
      <c r="I2" s="30" t="s">
        <v>16</v>
      </c>
      <c r="J2" s="30" t="s">
        <v>17</v>
      </c>
      <c r="K2" s="33" t="s">
        <v>18</v>
      </c>
    </row>
    <row r="3" spans="1:11" s="8" customFormat="1" ht="42" customHeight="1" x14ac:dyDescent="0.35">
      <c r="A3" s="20">
        <v>1010100001</v>
      </c>
      <c r="B3" s="36" t="s">
        <v>22</v>
      </c>
      <c r="C3" s="21">
        <v>60</v>
      </c>
      <c r="D3" s="22" t="s">
        <v>1</v>
      </c>
      <c r="E3" s="15" t="s">
        <v>23</v>
      </c>
      <c r="F3" s="17">
        <v>3</v>
      </c>
      <c r="G3" s="40">
        <v>2.5000000000000001E-2</v>
      </c>
      <c r="H3" s="35">
        <f>(F3*G3)+F3</f>
        <v>3.0750000000000002</v>
      </c>
      <c r="I3" s="34">
        <f>H3*C3</f>
        <v>184.5</v>
      </c>
      <c r="J3" s="18"/>
      <c r="K3" s="19"/>
    </row>
    <row r="4" spans="1:11" ht="31" customHeight="1" x14ac:dyDescent="0.35">
      <c r="A4" s="20">
        <v>1010100001</v>
      </c>
      <c r="B4" s="36" t="s">
        <v>24</v>
      </c>
      <c r="C4" s="21">
        <v>600</v>
      </c>
      <c r="D4" s="22" t="s">
        <v>0</v>
      </c>
      <c r="E4" s="15"/>
      <c r="F4" s="17"/>
      <c r="G4" s="40"/>
      <c r="H4" s="35">
        <f t="shared" ref="H4:H15" si="0">(F4*G4)+F4</f>
        <v>0</v>
      </c>
      <c r="I4" s="34">
        <f t="shared" ref="I4:I15" si="1">H4*C4</f>
        <v>0</v>
      </c>
      <c r="J4" s="18"/>
      <c r="K4" s="19"/>
    </row>
    <row r="5" spans="1:11" ht="31" customHeight="1" x14ac:dyDescent="0.35">
      <c r="A5" s="23">
        <v>1010100004</v>
      </c>
      <c r="B5" s="36" t="s">
        <v>25</v>
      </c>
      <c r="C5" s="21">
        <v>100</v>
      </c>
      <c r="D5" s="22" t="s">
        <v>0</v>
      </c>
      <c r="E5" s="14"/>
      <c r="F5" s="9"/>
      <c r="G5" s="41"/>
      <c r="H5" s="35">
        <f t="shared" si="0"/>
        <v>0</v>
      </c>
      <c r="I5" s="34">
        <f t="shared" si="1"/>
        <v>0</v>
      </c>
      <c r="J5" s="7"/>
      <c r="K5" s="10"/>
    </row>
    <row r="6" spans="1:11" ht="31" customHeight="1" x14ac:dyDescent="0.35">
      <c r="A6" s="23">
        <v>1010100007</v>
      </c>
      <c r="B6" s="37" t="s">
        <v>4</v>
      </c>
      <c r="C6" s="21">
        <v>50</v>
      </c>
      <c r="D6" s="22" t="s">
        <v>2</v>
      </c>
      <c r="E6" s="13"/>
      <c r="F6" s="9"/>
      <c r="G6" s="41"/>
      <c r="H6" s="35">
        <f t="shared" si="0"/>
        <v>0</v>
      </c>
      <c r="I6" s="34">
        <f t="shared" si="1"/>
        <v>0</v>
      </c>
      <c r="J6" s="7"/>
      <c r="K6" s="10"/>
    </row>
    <row r="7" spans="1:11" ht="31" customHeight="1" x14ac:dyDescent="0.35">
      <c r="A7" s="23">
        <v>1010100009</v>
      </c>
      <c r="B7" s="37" t="s">
        <v>26</v>
      </c>
      <c r="C7" s="21">
        <v>1200</v>
      </c>
      <c r="D7" s="22" t="s">
        <v>1</v>
      </c>
      <c r="E7" s="16"/>
      <c r="F7" s="9"/>
      <c r="G7" s="41"/>
      <c r="H7" s="35">
        <f t="shared" si="0"/>
        <v>0</v>
      </c>
      <c r="I7" s="34">
        <f t="shared" si="1"/>
        <v>0</v>
      </c>
      <c r="J7" s="7"/>
      <c r="K7" s="10"/>
    </row>
    <row r="8" spans="1:11" ht="31" customHeight="1" x14ac:dyDescent="0.35">
      <c r="A8" s="23">
        <v>1010100019</v>
      </c>
      <c r="B8" s="37" t="s">
        <v>27</v>
      </c>
      <c r="C8" s="21">
        <v>3000</v>
      </c>
      <c r="D8" s="22" t="s">
        <v>35</v>
      </c>
      <c r="E8" s="13"/>
      <c r="F8" s="9"/>
      <c r="G8" s="41"/>
      <c r="H8" s="35">
        <f t="shared" si="0"/>
        <v>0</v>
      </c>
      <c r="I8" s="34">
        <f t="shared" si="1"/>
        <v>0</v>
      </c>
      <c r="J8" s="7"/>
      <c r="K8" s="10"/>
    </row>
    <row r="9" spans="1:11" ht="31" customHeight="1" x14ac:dyDescent="0.35">
      <c r="A9" s="23">
        <v>1010100022</v>
      </c>
      <c r="B9" s="38" t="s">
        <v>28</v>
      </c>
      <c r="C9" s="21">
        <v>1300</v>
      </c>
      <c r="D9" s="22" t="s">
        <v>1</v>
      </c>
      <c r="E9" s="15"/>
      <c r="F9" s="9"/>
      <c r="G9" s="41"/>
      <c r="H9" s="35">
        <f t="shared" si="0"/>
        <v>0</v>
      </c>
      <c r="I9" s="34">
        <f t="shared" si="1"/>
        <v>0</v>
      </c>
      <c r="J9" s="7"/>
      <c r="K9" s="10"/>
    </row>
    <row r="10" spans="1:11" ht="31" customHeight="1" x14ac:dyDescent="0.35">
      <c r="A10" s="23">
        <v>1010100023</v>
      </c>
      <c r="B10" s="37" t="s">
        <v>29</v>
      </c>
      <c r="C10" s="21">
        <v>7000</v>
      </c>
      <c r="D10" s="22" t="s">
        <v>1</v>
      </c>
      <c r="E10" s="13"/>
      <c r="F10" s="9"/>
      <c r="G10" s="41"/>
      <c r="H10" s="35">
        <f t="shared" si="0"/>
        <v>0</v>
      </c>
      <c r="I10" s="34">
        <f t="shared" si="1"/>
        <v>0</v>
      </c>
      <c r="J10" s="7"/>
      <c r="K10" s="10"/>
    </row>
    <row r="11" spans="1:11" ht="31" customHeight="1" x14ac:dyDescent="0.35">
      <c r="A11" s="23">
        <v>1010100024</v>
      </c>
      <c r="B11" s="36" t="s">
        <v>30</v>
      </c>
      <c r="C11" s="21">
        <v>900</v>
      </c>
      <c r="D11" s="22" t="s">
        <v>1</v>
      </c>
      <c r="E11" s="13"/>
      <c r="F11" s="9"/>
      <c r="G11" s="41"/>
      <c r="H11" s="35">
        <f t="shared" si="0"/>
        <v>0</v>
      </c>
      <c r="I11" s="34">
        <f t="shared" si="1"/>
        <v>0</v>
      </c>
      <c r="J11" s="7"/>
      <c r="K11" s="10"/>
    </row>
    <row r="12" spans="1:11" ht="31" customHeight="1" x14ac:dyDescent="0.35">
      <c r="A12" s="23">
        <v>1010100025</v>
      </c>
      <c r="B12" s="37" t="s">
        <v>31</v>
      </c>
      <c r="C12" s="21">
        <v>1300</v>
      </c>
      <c r="D12" s="22" t="s">
        <v>1</v>
      </c>
      <c r="E12" s="13"/>
      <c r="F12" s="9"/>
      <c r="G12" s="41"/>
      <c r="H12" s="35">
        <f t="shared" si="0"/>
        <v>0</v>
      </c>
      <c r="I12" s="34">
        <f t="shared" si="1"/>
        <v>0</v>
      </c>
      <c r="J12" s="7"/>
      <c r="K12" s="10"/>
    </row>
    <row r="13" spans="1:11" ht="31" customHeight="1" x14ac:dyDescent="0.35">
      <c r="A13" s="23">
        <v>1010100026</v>
      </c>
      <c r="B13" s="37" t="s">
        <v>32</v>
      </c>
      <c r="C13" s="21">
        <v>3000</v>
      </c>
      <c r="D13" s="22" t="s">
        <v>1</v>
      </c>
      <c r="E13" s="13"/>
      <c r="F13" s="9"/>
      <c r="G13" s="41"/>
      <c r="H13" s="35">
        <f t="shared" si="0"/>
        <v>0</v>
      </c>
      <c r="I13" s="34">
        <f t="shared" si="1"/>
        <v>0</v>
      </c>
      <c r="J13" s="7"/>
      <c r="K13" s="10"/>
    </row>
    <row r="14" spans="1:11" ht="31" customHeight="1" x14ac:dyDescent="0.35">
      <c r="A14" s="23">
        <v>1010100028</v>
      </c>
      <c r="B14" s="37" t="s">
        <v>33</v>
      </c>
      <c r="C14" s="21">
        <v>50</v>
      </c>
      <c r="D14" s="22" t="s">
        <v>0</v>
      </c>
      <c r="E14" s="13"/>
      <c r="F14" s="9"/>
      <c r="G14" s="41"/>
      <c r="H14" s="35">
        <f t="shared" si="0"/>
        <v>0</v>
      </c>
      <c r="I14" s="34">
        <f t="shared" si="1"/>
        <v>0</v>
      </c>
      <c r="J14" s="7"/>
      <c r="K14" s="10"/>
    </row>
    <row r="15" spans="1:11" ht="31" customHeight="1" x14ac:dyDescent="0.35">
      <c r="A15" s="23">
        <v>1010300005</v>
      </c>
      <c r="B15" s="37" t="s">
        <v>34</v>
      </c>
      <c r="C15" s="21">
        <v>750</v>
      </c>
      <c r="D15" s="22" t="s">
        <v>35</v>
      </c>
      <c r="E15" s="14"/>
      <c r="F15" s="9"/>
      <c r="G15" s="41"/>
      <c r="H15" s="35">
        <f t="shared" si="0"/>
        <v>0</v>
      </c>
      <c r="I15" s="34">
        <f t="shared" si="1"/>
        <v>0</v>
      </c>
      <c r="J15" s="7"/>
      <c r="K15" s="10"/>
    </row>
    <row r="16" spans="1:11" ht="32.5" customHeight="1" thickBot="1" x14ac:dyDescent="0.4">
      <c r="B16" s="39"/>
    </row>
    <row r="17" spans="2:10" ht="22.5" customHeight="1" x14ac:dyDescent="0.35">
      <c r="B17" s="39"/>
      <c r="E17" s="11"/>
      <c r="F17" s="46" t="s">
        <v>5</v>
      </c>
      <c r="G17" s="47"/>
      <c r="H17" s="48"/>
      <c r="I17" s="42">
        <f>SUM(I4:I16)</f>
        <v>0</v>
      </c>
      <c r="J17" s="11"/>
    </row>
    <row r="18" spans="2:10" ht="22.5" customHeight="1" thickBot="1" x14ac:dyDescent="0.4">
      <c r="B18" s="39"/>
      <c r="E18" s="11"/>
      <c r="F18" s="49" t="s">
        <v>6</v>
      </c>
      <c r="G18" s="50"/>
      <c r="H18" s="51"/>
      <c r="I18" s="43">
        <f>I17*5</f>
        <v>0</v>
      </c>
      <c r="J18" s="11"/>
    </row>
    <row r="19" spans="2:10" x14ac:dyDescent="0.35">
      <c r="B19" s="39"/>
    </row>
    <row r="20" spans="2:10" x14ac:dyDescent="0.35">
      <c r="B20" s="39"/>
    </row>
  </sheetData>
  <mergeCells count="2">
    <mergeCell ref="F17:H17"/>
    <mergeCell ref="F18:H18"/>
  </mergeCells>
  <pageMargins left="0.25" right="0.25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Market Basket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Crvelin</dc:creator>
  <cp:lastModifiedBy>Shelle Heaton</cp:lastModifiedBy>
  <cp:lastPrinted>2025-09-11T23:59:40Z</cp:lastPrinted>
  <dcterms:created xsi:type="dcterms:W3CDTF">2020-11-05T19:00:45Z</dcterms:created>
  <dcterms:modified xsi:type="dcterms:W3CDTF">2025-09-25T19:56:49Z</dcterms:modified>
</cp:coreProperties>
</file>