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nfgc.local\Files\Profiles\blafleur\My Documents\Brandy's Desktop\RFPs\ACTIVE RFPs\Corporate - SGC-0096-26BL Customer Experience Consultant\1. RFP Documents\"/>
    </mc:Choice>
  </mc:AlternateContent>
  <xr:revisionPtr revIDLastSave="0" documentId="13_ncr:1_{966ECCAC-7CBD-4BAF-ABD4-57FB21D185E3}" xr6:coauthVersionLast="47" xr6:coauthVersionMax="47" xr10:uidLastSave="{00000000-0000-0000-0000-000000000000}"/>
  <bookViews>
    <workbookView xWindow="28680" yWindow="-120" windowWidth="29040" windowHeight="15720" tabRatio="708" activeTab="2" xr2:uid="{00000000-000D-0000-FFFF-FFFF00000000}"/>
  </bookViews>
  <sheets>
    <sheet name="Introduction" sheetId="4" r:id="rId1"/>
    <sheet name="Scope" sheetId="6" r:id="rId2"/>
    <sheet name="SGC Requirements" sheetId="1" r:id="rId3"/>
    <sheet name="SGC Questions" sheetId="10" r:id="rId4"/>
    <sheet name="Bidder Overview" sheetId="5" r:id="rId5"/>
    <sheet name="Bidder References" sheetId="8" r:id="rId6"/>
    <sheet name="Bidder Pricing  " sheetId="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 i="2" l="1"/>
  <c r="F13" i="2"/>
  <c r="G13" i="2"/>
  <c r="H13" i="2"/>
  <c r="D13" i="2"/>
  <c r="E17" i="2" l="1"/>
  <c r="F17" i="2"/>
  <c r="G17" i="2"/>
  <c r="H17" i="2"/>
  <c r="D17" i="2"/>
  <c r="D19" i="2" l="1"/>
</calcChain>
</file>

<file path=xl/sharedStrings.xml><?xml version="1.0" encoding="utf-8"?>
<sst xmlns="http://schemas.openxmlformats.org/spreadsheetml/2006/main" count="163" uniqueCount="162">
  <si>
    <t>Requested Items</t>
  </si>
  <si>
    <t>Incentives/Discounts</t>
  </si>
  <si>
    <t>BIDDER &amp; SOLUTION OVERVIEW</t>
  </si>
  <si>
    <t>Bidder Name</t>
  </si>
  <si>
    <t>Location</t>
  </si>
  <si>
    <t>In Business Since</t>
  </si>
  <si>
    <t># of Employees</t>
  </si>
  <si>
    <t># of Clients</t>
  </si>
  <si>
    <t>Industries Served</t>
  </si>
  <si>
    <t>Total Cost of Ownership</t>
  </si>
  <si>
    <t>YES</t>
  </si>
  <si>
    <t>NO</t>
  </si>
  <si>
    <t>COMMENTS</t>
  </si>
  <si>
    <t>BIDDER INSTRUCTIONS:</t>
  </si>
  <si>
    <t>Please review the following tabs and complete as instructed (in each tab):</t>
  </si>
  <si>
    <t>Tab 2 - Scope</t>
  </si>
  <si>
    <t>SCOPE</t>
  </si>
  <si>
    <t>1. Last page of the RFP document – Completed and Signed</t>
  </si>
  <si>
    <t xml:space="preserve">2. Proof of Insurance </t>
  </si>
  <si>
    <t>REQUIREMENTS</t>
  </si>
  <si>
    <r>
      <t xml:space="preserve">Bid Submission: </t>
    </r>
    <r>
      <rPr>
        <sz val="12"/>
        <color theme="1"/>
        <rFont val="Calibri"/>
        <family val="2"/>
        <scheme val="minor"/>
      </rPr>
      <t>Bidder will submit this Exhibit A spreadsheet completed as part of their bid submission by the bid submission due date established by this RFP.</t>
    </r>
  </si>
  <si>
    <r>
      <rPr>
        <b/>
        <sz val="12"/>
        <color theme="1"/>
        <rFont val="Calibri"/>
        <family val="2"/>
        <scheme val="minor"/>
      </rPr>
      <t>Risk:</t>
    </r>
    <r>
      <rPr>
        <sz val="12"/>
        <color theme="1"/>
        <rFont val="Calibri"/>
        <family val="2"/>
        <scheme val="minor"/>
      </rPr>
      <t xml:space="preserve"> Does your company meet the Insurance Requirements as set by SGC's Risk dept and listed in the RFP document?</t>
    </r>
  </si>
  <si>
    <r>
      <rPr>
        <b/>
        <sz val="12"/>
        <color theme="1"/>
        <rFont val="Calibri"/>
        <family val="2"/>
        <scheme val="minor"/>
      </rPr>
      <t>Licensing:</t>
    </r>
    <r>
      <rPr>
        <sz val="12"/>
        <color theme="1"/>
        <rFont val="Calibri"/>
        <family val="2"/>
        <scheme val="minor"/>
      </rPr>
      <t xml:space="preserve"> Does your product involve having to "remote" into our system and access any sensitive employee, vendor, or patron information?</t>
    </r>
  </si>
  <si>
    <r>
      <t xml:space="preserve">INSTRUCTIONS: </t>
    </r>
    <r>
      <rPr>
        <sz val="14"/>
        <color theme="1"/>
        <rFont val="Calibri"/>
        <family val="2"/>
        <scheme val="minor"/>
      </rPr>
      <t xml:space="preserve"> Please provide a high level response to each of the items below.</t>
    </r>
  </si>
  <si>
    <r>
      <t xml:space="preserve">Invoice Frequency </t>
    </r>
    <r>
      <rPr>
        <sz val="12"/>
        <color theme="1"/>
        <rFont val="Calibri"/>
        <family val="2"/>
        <scheme val="minor"/>
      </rPr>
      <t>(Annual, Quarterly, Monthly, 1-Time, Etc)</t>
    </r>
  </si>
  <si>
    <t>Item Description</t>
  </si>
  <si>
    <r>
      <rPr>
        <b/>
        <sz val="12"/>
        <color theme="1"/>
        <rFont val="Calibri"/>
        <family val="2"/>
        <scheme val="minor"/>
      </rPr>
      <t xml:space="preserve">IT Risk Analysis: </t>
    </r>
    <r>
      <rPr>
        <sz val="12"/>
        <color theme="1"/>
        <rFont val="Calibri"/>
        <family val="2"/>
        <scheme val="minor"/>
      </rPr>
      <t>Does your proposed solution utilize machine learning, generative AI, or other decision-making? If so, briefly describe its purpose, data inputs/outputs, whether it is vendor managed or third-party, and any potential impact on our data, operations, or compliance.</t>
    </r>
  </si>
  <si>
    <t>Annual Sub-totals</t>
  </si>
  <si>
    <t>Annual Totals</t>
  </si>
  <si>
    <t>INSTRUCTIONS:  To the extent they are available, please include three client references for services similar to those requested in this RFP. Wherever possible, include casino and casino-resort clients.</t>
  </si>
  <si>
    <t>CLIENT REFERENCES</t>
  </si>
  <si>
    <t>ID</t>
  </si>
  <si>
    <t>Company Name</t>
  </si>
  <si>
    <t>Reference Contact Name, Title, &amp; Contact Information</t>
  </si>
  <si>
    <t>Tab 3 - SGC Requirements</t>
  </si>
  <si>
    <r>
      <t>3. This Exhibit A Spreadsheet - Completed and Return</t>
    </r>
    <r>
      <rPr>
        <sz val="12"/>
        <rFont val="Calibri"/>
        <family val="2"/>
        <scheme val="minor"/>
      </rPr>
      <t>ed</t>
    </r>
    <r>
      <rPr>
        <sz val="12"/>
        <color theme="1"/>
        <rFont val="Calibri"/>
        <family val="2"/>
        <scheme val="minor"/>
      </rPr>
      <t xml:space="preserve"> in Excel format</t>
    </r>
  </si>
  <si>
    <r>
      <rPr>
        <b/>
        <sz val="12"/>
        <color theme="1"/>
        <rFont val="Calibri"/>
        <family val="2"/>
        <scheme val="minor"/>
      </rPr>
      <t>Risk:</t>
    </r>
    <r>
      <rPr>
        <sz val="12"/>
        <color theme="1"/>
        <rFont val="Calibri"/>
        <family val="2"/>
        <scheme val="minor"/>
      </rPr>
      <t xml:space="preserve"> Will you provide a copy of your valid Insurance to be review</t>
    </r>
    <r>
      <rPr>
        <sz val="12"/>
        <rFont val="Calibri"/>
        <family val="2"/>
        <scheme val="minor"/>
      </rPr>
      <t>e</t>
    </r>
    <r>
      <rPr>
        <sz val="12"/>
        <color theme="1"/>
        <rFont val="Calibri"/>
        <family val="2"/>
        <scheme val="minor"/>
      </rPr>
      <t>d by our Risk Dept as part of your bid submission by the bid submission due date established by this RFP?</t>
    </r>
  </si>
  <si>
    <t>This document is a companion to the primary RFP and is part of your RFP Response.  Presented within are SGC's product/service requirements and an example of the desired format for your Pricing Response.  Please contact the Buyer, via email, with any questions.</t>
  </si>
  <si>
    <r>
      <rPr>
        <b/>
        <sz val="12"/>
        <color theme="1"/>
        <rFont val="Calibri"/>
        <family val="2"/>
        <scheme val="minor"/>
      </rPr>
      <t>Bidder Comments/</t>
    </r>
    <r>
      <rPr>
        <b/>
        <sz val="12"/>
        <rFont val="Calibri"/>
        <family val="2"/>
        <scheme val="minor"/>
      </rPr>
      <t>Explanation</t>
    </r>
    <r>
      <rPr>
        <b/>
        <sz val="12"/>
        <color rgb="FFFF0000"/>
        <rFont val="Calibri"/>
        <family val="2"/>
        <scheme val="minor"/>
      </rPr>
      <t xml:space="preserve"> </t>
    </r>
    <r>
      <rPr>
        <b/>
        <sz val="12"/>
        <color theme="1"/>
        <rFont val="Calibri"/>
        <family val="2"/>
        <scheme val="minor"/>
      </rPr>
      <t>of any additional fees/charges:</t>
    </r>
    <r>
      <rPr>
        <sz val="12"/>
        <color theme="1"/>
        <rFont val="Calibri"/>
        <family val="2"/>
        <scheme val="minor"/>
      </rPr>
      <t xml:space="preserve"> </t>
    </r>
  </si>
  <si>
    <t xml:space="preserve">Seneca Niagara Resort &amp; Casino, 310 Fourth St., Niagara Falls, NY 14303 </t>
  </si>
  <si>
    <t>Seneca Buffalo Creek Casino, 1 Fulton St., Buffalo, NY 14204</t>
  </si>
  <si>
    <t>Seneca Allegany Resort &amp; Casino, 777 Seneca Allegany Blvd., Salamanca, NY 14779</t>
  </si>
  <si>
    <t>3 year initial term with 2 - 1yr optional renewal years in favor of SGC.</t>
  </si>
  <si>
    <t>We request that prices are fixed during the term of the contract, including any renewal term.</t>
  </si>
  <si>
    <t xml:space="preserve">Solution Objectives: </t>
  </si>
  <si>
    <t>Contract Term:</t>
  </si>
  <si>
    <t>Payment Term:</t>
  </si>
  <si>
    <t>Bid Submission Requirements:</t>
  </si>
  <si>
    <t>Properties Affected:</t>
  </si>
  <si>
    <t>Tax Exempt Status:</t>
  </si>
  <si>
    <t xml:space="preserve">Year 1 Total </t>
  </si>
  <si>
    <t xml:space="preserve">Year 2 Total </t>
  </si>
  <si>
    <t xml:space="preserve">Year 3 Total </t>
  </si>
  <si>
    <r>
      <t xml:space="preserve">Year 4 Total </t>
    </r>
    <r>
      <rPr>
        <sz val="12"/>
        <color theme="1"/>
        <rFont val="Calibri"/>
        <family val="2"/>
        <scheme val="minor"/>
      </rPr>
      <t>(Optional Renewal)</t>
    </r>
  </si>
  <si>
    <t>PRICING &amp; PRICING TERM - Subscription Only</t>
  </si>
  <si>
    <r>
      <t xml:space="preserve">Year 5 Total  </t>
    </r>
    <r>
      <rPr>
        <sz val="12"/>
        <color theme="1"/>
        <rFont val="Calibri"/>
        <family val="2"/>
        <scheme val="minor"/>
      </rPr>
      <t>(</t>
    </r>
    <r>
      <rPr>
        <sz val="12"/>
        <rFont val="Calibri"/>
        <family val="2"/>
        <scheme val="minor"/>
      </rPr>
      <t>Optional</t>
    </r>
    <r>
      <rPr>
        <sz val="12"/>
        <color theme="1"/>
        <rFont val="Calibri"/>
        <family val="2"/>
        <scheme val="minor"/>
      </rPr>
      <t xml:space="preserve"> Renewal)</t>
    </r>
  </si>
  <si>
    <r>
      <rPr>
        <b/>
        <sz val="14"/>
        <color theme="1"/>
        <rFont val="Calibri"/>
        <family val="2"/>
        <scheme val="minor"/>
      </rPr>
      <t xml:space="preserve">INSTRUCTIONS: </t>
    </r>
    <r>
      <rPr>
        <sz val="14"/>
        <color theme="1"/>
        <rFont val="Calibri"/>
        <family val="2"/>
        <scheme val="minor"/>
      </rPr>
      <t xml:space="preserve"> Please enter an "X" under the "YES" or "NO" column (C or D) to confirm your solution meets each requirement.  Enter additional information in the "Comments" column (E) if needed.  Please do not edit the layout of this sheet.</t>
    </r>
  </si>
  <si>
    <r>
      <rPr>
        <b/>
        <sz val="12"/>
        <color theme="1"/>
        <rFont val="Calibri"/>
        <family val="2"/>
        <scheme val="minor"/>
      </rPr>
      <t>Risk:</t>
    </r>
    <r>
      <rPr>
        <sz val="12"/>
        <color theme="1"/>
        <rFont val="Calibri"/>
        <family val="2"/>
        <scheme val="minor"/>
      </rPr>
      <t xml:space="preserve"> Ability to provide a certificate of liability insurance for $10 million</t>
    </r>
  </si>
  <si>
    <r>
      <t xml:space="preserve">Bid Submission: </t>
    </r>
    <r>
      <rPr>
        <sz val="12"/>
        <color theme="1"/>
        <rFont val="Calibri"/>
        <family val="2"/>
        <scheme val="minor"/>
      </rPr>
      <t xml:space="preserve">Bidder will complete and sign the last page of the RFP document comfirming that you have read and agree to adhere to the RFP proceedure. You also understand that no changes are to be made to this document. Any and all negotibales will be discussed with the bid winner at the time of contracting. </t>
    </r>
  </si>
  <si>
    <r>
      <rPr>
        <b/>
        <sz val="12"/>
        <color theme="1"/>
        <rFont val="Calibri"/>
        <family val="2"/>
        <scheme val="minor"/>
      </rPr>
      <t>SGA:</t>
    </r>
    <r>
      <rPr>
        <sz val="12"/>
        <color theme="1"/>
        <rFont val="Calibri"/>
        <family val="2"/>
        <scheme val="minor"/>
      </rPr>
      <t xml:space="preserve"> Ability to complete all necessary vendor certification forms in accordance with the requirements of the Seneca Gaming Authority (defined on page 8 of the RFP document) if chosen as the bid winner. </t>
    </r>
  </si>
  <si>
    <r>
      <rPr>
        <b/>
        <sz val="12"/>
        <color theme="1"/>
        <rFont val="Calibri"/>
        <family val="2"/>
        <scheme val="minor"/>
      </rPr>
      <t>Legal</t>
    </r>
    <r>
      <rPr>
        <sz val="12"/>
        <color theme="1"/>
        <rFont val="Calibri"/>
        <family val="2"/>
        <scheme val="minor"/>
      </rPr>
      <t xml:space="preserve">: Ability to commit to a three (3) year contract, with two (2) one year options to renew. </t>
    </r>
  </si>
  <si>
    <t>Tab 4 - SGC Questions</t>
  </si>
  <si>
    <t>Tab 5 - Bidder Overview</t>
  </si>
  <si>
    <t>Tab 6 - Bidder References</t>
  </si>
  <si>
    <t xml:space="preserve">Tab 7 - Bidder Pricing </t>
  </si>
  <si>
    <t>RFP Objective::</t>
  </si>
  <si>
    <t>Seneca Gaming Corporation (hereinafter referred to as SGC) is seeking to identify and select a qualified mystery shopping partner that can deliver a comprehensive, objective, and data-driven guest service evaluation program across our three casino properties. The selected vendor will conduct quarterly secret shop assessments that measure the consistent execution of our customer service standards, brand values, and operational expectations throughout the guest journey.</t>
  </si>
  <si>
    <t xml:space="preserve">Through this RFP process, the organization seeks to establish a collaborative partnership with a vendor that demonstrates expertise in hospitality and gaming environments, delivers high-quality evaluators, maintains rigorous quality assurance standards, and provides innovative tools and reporting that align with our long-term customer experience strategy. </t>
  </si>
  <si>
    <t xml:space="preserve">The program is intended to provide actionable insights that support continuous improvement, leadership development, employee recognition, and operational excellence. </t>
  </si>
  <si>
    <t>The selected solution should offer reliable reporting, meaningful trend analysis, benchmarking capabilities, and strategic recommendations that enable leaders to make informed decisions, enhance the guest experience, and strengthen service culture across approximately 3,000 team members.</t>
  </si>
  <si>
    <t>NET30 terms</t>
  </si>
  <si>
    <t>The bidder must have a minimum of five years of experience conducting mystery shopping programs.</t>
  </si>
  <si>
    <t>The bidder must have experience within casino gaming, hospitality, hotels, restaurants, and entertainment venues.</t>
  </si>
  <si>
    <t>The must have experience evaluating large, multi-property organizations</t>
  </si>
  <si>
    <t>The bidder should be able to provide references from organizations with similar operational complexity.</t>
  </si>
  <si>
    <t>The bidder agrees that SGC reserves the right to modify evaluation locations throughout the contract.</t>
  </si>
  <si>
    <r>
      <t xml:space="preserve">As it relates to </t>
    </r>
    <r>
      <rPr>
        <b/>
        <sz val="12"/>
        <color theme="1"/>
        <rFont val="Calibri"/>
        <family val="2"/>
        <scheme val="minor"/>
      </rPr>
      <t>Mystery Shop Execution</t>
    </r>
    <r>
      <rPr>
        <sz val="12"/>
        <color theme="1"/>
        <rFont val="Calibri"/>
        <family val="2"/>
        <scheme val="minor"/>
      </rPr>
      <t>, the bidder should be able to conduct evaluations that include, but are not limited to:</t>
    </r>
  </si>
  <si>
    <r>
      <t xml:space="preserve">As it relates to </t>
    </r>
    <r>
      <rPr>
        <b/>
        <sz val="12"/>
        <color theme="1"/>
        <rFont val="Calibri"/>
        <family val="2"/>
        <scheme val="minor"/>
      </rPr>
      <t>Program Administration</t>
    </r>
    <r>
      <rPr>
        <sz val="12"/>
        <color theme="1"/>
        <rFont val="Calibri"/>
        <family val="2"/>
        <scheme val="minor"/>
      </rPr>
      <t>, the bidder should be able to:</t>
    </r>
  </si>
  <si>
    <t>· Assign a dedicated Account Manager as the primary point of contact.</t>
  </si>
  <si>
    <t>· Conduct implementation meetings prior to program launch.</t>
  </si>
  <si>
    <t>· Develop an annual shop schedule in collaboration with organizational leadership.</t>
  </si>
  <si>
    <t>· Coordinate all mystery shopping activities across three casino properties.</t>
  </si>
  <si>
    <t>· Maintain program documentation and evaluation standards.</t>
  </si>
  <si>
    <t>· Ensure consistent program execution throughout the contract term.</t>
  </si>
  <si>
    <t>· Casino Operations (Slot Operations, Table Games, Beverage Service, Player's Club,    Cage/Cashier, Security)</t>
  </si>
  <si>
    <t>· Food &amp; Beverage (Fine Dining, Casual Dining, Buffets, Bars &amp; Lounges, Quick Service Outlets, Room Service)</t>
  </si>
  <si>
    <t>· Hotel Operations at 2 Properties (Reservation Process, Front Desk Check-In, Valet, Housekeeping, Check-Out Experience)</t>
  </si>
  <si>
    <t>· Resort Amenities at 2 Properties (Retail, Spa/Salon)</t>
  </si>
  <si>
    <t>· Utilize professionally trained mystery shoppers.</t>
  </si>
  <si>
    <t>· Develop customized evaluation instruments.</t>
  </si>
  <si>
    <t>· Measure compliance with organizational service standards.</t>
  </si>
  <si>
    <t>· Evaluate operational consistency.</t>
  </si>
  <si>
    <t>· Capture objective observations supported by narratives.</t>
  </si>
  <si>
    <t>· Ensure evaluations remain anonymous and unbiased.</t>
  </si>
  <si>
    <t>· Successfully complete vendor training.</t>
  </si>
  <si>
    <t>· Demonstrate strong written communication skills.</t>
  </si>
  <si>
    <t>· Understand hospitality and gaming environments.</t>
  </si>
  <si>
    <t>· Reflect diverse guest demographics.</t>
  </si>
  <si>
    <t>· Rotate assignments to prevent recognition.</t>
  </si>
  <si>
    <t>· Adhere to all confidentiality requirements.</t>
  </si>
  <si>
    <t>· Individual Shop Reports (Executive Summary, Numerical Scores, Category Scores, Narrative Comments, Observed Strengths, Improvement Opportunities, Time Stamps, Supporting documentation when applicable)</t>
  </si>
  <si>
    <t>· Quarterly Reporting (Property Summary, Department Performance, Trend Analysis, Top Strengths, Top Opportunities, Comparison to Previous Quarter, Year-to-Date Trends, Executive Dashboard)</t>
  </si>
  <si>
    <r>
      <t>As it relates to</t>
    </r>
    <r>
      <rPr>
        <b/>
        <sz val="12"/>
        <color theme="1"/>
        <rFont val="Calibri"/>
        <family val="2"/>
        <scheme val="minor"/>
      </rPr>
      <t xml:space="preserve"> Reporting</t>
    </r>
    <r>
      <rPr>
        <sz val="12"/>
        <color theme="1"/>
        <rFont val="Calibri"/>
        <family val="2"/>
        <scheme val="minor"/>
      </rPr>
      <t>, the bidder should be able to provide:</t>
    </r>
  </si>
  <si>
    <r>
      <t xml:space="preserve">As it relates to </t>
    </r>
    <r>
      <rPr>
        <b/>
        <sz val="12"/>
        <color theme="1"/>
        <rFont val="Calibri"/>
        <family val="2"/>
        <scheme val="minor"/>
      </rPr>
      <t>Analytics &amp; Business Intelligence</t>
    </r>
    <r>
      <rPr>
        <sz val="12"/>
        <color theme="1"/>
        <rFont val="Calibri"/>
        <family val="2"/>
        <scheme val="minor"/>
      </rPr>
      <t>, the bidder should be able to provide analytics capable of:</t>
    </r>
  </si>
  <si>
    <t>· Trending performance over time.</t>
  </si>
  <si>
    <t>· Comparing departments and properties.</t>
  </si>
  <si>
    <t>· Identifying recurring operational issues.</t>
  </si>
  <si>
    <t>· Highlighting exceptional employee performance.</t>
  </si>
  <si>
    <t>· Measuring consistency across service touchpoints.</t>
  </si>
  <si>
    <t>· Benchmarking performance against industry standards (if available).</t>
  </si>
  <si>
    <t>· Present key findings.</t>
  </si>
  <si>
    <t>· Review company trends.</t>
  </si>
  <si>
    <t>· Discuss operational opportunities.</t>
  </si>
  <si>
    <t>· Recommend best practices.</t>
  </si>
  <si>
    <t>· Identify emerging guest experience issues.</t>
  </si>
  <si>
    <t>· Assist with interpretation of results.</t>
  </si>
  <si>
    <r>
      <t xml:space="preserve">As it relates to </t>
    </r>
    <r>
      <rPr>
        <b/>
        <sz val="12"/>
        <color theme="1"/>
        <rFont val="Calibri"/>
        <family val="2"/>
        <scheme val="minor"/>
      </rPr>
      <t>Executive Review Meetings</t>
    </r>
    <r>
      <rPr>
        <sz val="12"/>
        <color theme="1"/>
        <rFont val="Calibri"/>
        <family val="2"/>
        <scheme val="minor"/>
      </rPr>
      <t>, the bidder should be willing/able to participate in Quarterly Business Reviews with SGC's organizational leadership to:</t>
    </r>
  </si>
  <si>
    <t>· Additional shops outside the quarterly schedule.</t>
  </si>
  <si>
    <t>· Targeted departmental evaluations.</t>
  </si>
  <si>
    <t>· New evaluation criteria.</t>
  </si>
  <si>
    <t>· Special projects in response to operational needs.</t>
  </si>
  <si>
    <t>The bidder should be able to accommodate the above requests in a timely manner.</t>
  </si>
  <si>
    <r>
      <t xml:space="preserve">At minimum, the bidder should be able to provide the following </t>
    </r>
    <r>
      <rPr>
        <b/>
        <sz val="12"/>
        <color theme="1"/>
        <rFont val="Calibri"/>
        <family val="2"/>
        <scheme val="minor"/>
      </rPr>
      <t>Deliverables</t>
    </r>
    <r>
      <rPr>
        <sz val="12"/>
        <color theme="1"/>
        <rFont val="Calibri"/>
        <family val="2"/>
        <scheme val="minor"/>
      </rPr>
      <t>:</t>
    </r>
  </si>
  <si>
    <t>· Annual Mystery Shopping Program Plan</t>
  </si>
  <si>
    <t>· Quarterly Shop Schedule</t>
  </si>
  <si>
    <t>· Completed Mystery Shop Reports</t>
  </si>
  <si>
    <t>· Quarterly Executive Dashboards</t>
  </si>
  <si>
    <t>· Quarterly Trend Analysis</t>
  </si>
  <si>
    <t>· Quarterly Business Review Presentation</t>
  </si>
  <si>
    <r>
      <t xml:space="preserve">The bidder should be able to meet the following </t>
    </r>
    <r>
      <rPr>
        <b/>
        <sz val="12"/>
        <color theme="1"/>
        <rFont val="Calibri"/>
        <family val="2"/>
        <scheme val="minor"/>
      </rPr>
      <t>Performance Standards</t>
    </r>
    <r>
      <rPr>
        <sz val="12"/>
        <color theme="1"/>
        <rFont val="Calibri"/>
        <family val="2"/>
        <scheme val="minor"/>
      </rPr>
      <t>:</t>
    </r>
  </si>
  <si>
    <t>· Meet all agreed-upon reporting deadlines.</t>
  </si>
  <si>
    <t>· Maintain consistent scoring methodology throughout the contract.</t>
  </si>
  <si>
    <t>· Deliver objective, reliable, and actionable evaluations.</t>
  </si>
  <si>
    <t>· Respond promptly to organizational inquiries.</t>
  </si>
  <si>
    <t>QUESTIONS</t>
  </si>
  <si>
    <t>SGC Question</t>
  </si>
  <si>
    <r>
      <rPr>
        <b/>
        <sz val="14"/>
        <color theme="1"/>
        <rFont val="Calibri"/>
        <family val="2"/>
        <scheme val="minor"/>
      </rPr>
      <t xml:space="preserve">INSTRUCTIONS: </t>
    </r>
    <r>
      <rPr>
        <sz val="14"/>
        <color theme="1"/>
        <rFont val="Calibri"/>
        <family val="2"/>
        <scheme val="minor"/>
      </rPr>
      <t xml:space="preserve"> Please answer the following questions to the best of your ability.  Please do not edit the layout of this sheet.</t>
    </r>
  </si>
  <si>
    <t>What is the size, demographic diversity, and geographic reach of your active secret shopper network in our specific regions?</t>
  </si>
  <si>
    <t>What does your screening, onboarding, and certification process look like for new secret shoppers?</t>
  </si>
  <si>
    <t>How do you test shoppers for objectivity, attention to detail, and discretion?</t>
  </si>
  <si>
    <t>What specific quality assurance (QA) steps do reports go through before they are delivered to our team?</t>
  </si>
  <si>
    <t>Do you offer real-time or self-service dashboard reporting with analytics and trend filtering?</t>
  </si>
  <si>
    <t>Can your platform integrate with our existing business intelligence or feedback systems?</t>
  </si>
  <si>
    <t>Who will be our dedicated account manager, and what does ongoing program support look like post-launch?</t>
  </si>
  <si>
    <t>Do you regularly rotate or re-refer evaluators to prevent shoppers from becoming recognized by on-site steam members?</t>
  </si>
  <si>
    <t>What, if any, proprietary or third-party software platform do you use to manage surveys and data delivery?</t>
  </si>
  <si>
    <t>What is your typical pricing structure (e.g., per-shop fee, monthly subscription, or tiered volume pricing), and are there hidden costs for setup, custom script writing, or rush reporting?</t>
  </si>
  <si>
    <r>
      <t>Legal:</t>
    </r>
    <r>
      <rPr>
        <sz val="12"/>
        <color theme="1"/>
        <rFont val="Calibri"/>
        <family val="2"/>
        <scheme val="minor"/>
      </rPr>
      <t xml:space="preserve"> Please provide a sample of your Terms &amp; Conditions (In Word format), and/or any sample agreements for review along with your bid submission.</t>
    </r>
  </si>
  <si>
    <t>Does your proposal include a summary &amp; biographies of the project team and who will be directly involved with SGC's account?</t>
  </si>
  <si>
    <t>Are there any additional professional services required to fulfill SGC's requirements?</t>
  </si>
  <si>
    <t>Are there SGC requirements, expectations, and responsiblities to support you in fulfilling SGC's requirements?  Please describe in comments section.</t>
  </si>
  <si>
    <t>Are there specific ongoing requirements SGC needs to be aware of to ensure continuity &amp; optimal performance?</t>
  </si>
  <si>
    <t>Please note that Seneca Gaming Corporation is Tax Exempt. Please do not include tax in your pricing. If you require a copy of our Tax-Exempt form, please let me know.</t>
  </si>
  <si>
    <r>
      <t xml:space="preserve">As it relates to </t>
    </r>
    <r>
      <rPr>
        <b/>
        <sz val="12"/>
        <color theme="1"/>
        <rFont val="Calibri"/>
        <family val="2"/>
        <scheme val="minor"/>
      </rPr>
      <t>Shopper Qualifications</t>
    </r>
    <r>
      <rPr>
        <sz val="12"/>
        <color theme="1"/>
        <rFont val="Calibri"/>
        <family val="2"/>
        <scheme val="minor"/>
      </rPr>
      <t>, the bidder must:</t>
    </r>
  </si>
  <si>
    <r>
      <t>As it relates to</t>
    </r>
    <r>
      <rPr>
        <b/>
        <sz val="12"/>
        <color theme="1"/>
        <rFont val="Calibri"/>
        <family val="2"/>
        <scheme val="minor"/>
      </rPr>
      <t xml:space="preserve"> Evaluation Methodology</t>
    </r>
    <r>
      <rPr>
        <sz val="12"/>
        <color theme="1"/>
        <rFont val="Calibri"/>
        <family val="2"/>
        <scheme val="minor"/>
      </rPr>
      <t>, the bidder should be able to:</t>
    </r>
  </si>
  <si>
    <r>
      <t xml:space="preserve">The bidder must be willing/able to demonstrate </t>
    </r>
    <r>
      <rPr>
        <b/>
        <sz val="12"/>
        <color theme="1"/>
        <rFont val="Calibri"/>
        <family val="2"/>
        <scheme val="minor"/>
      </rPr>
      <t>Program Flexibility</t>
    </r>
    <r>
      <rPr>
        <sz val="12"/>
        <color theme="1"/>
        <rFont val="Calibri"/>
        <family val="2"/>
        <scheme val="minor"/>
      </rPr>
      <t xml:space="preserve"> if SGC should request:</t>
    </r>
  </si>
  <si>
    <t xml:space="preserve">Please provide the roles and qualifications of each person who will be assigned to the SGC account team. </t>
  </si>
  <si>
    <t xml:space="preserve">Are the members of the account team employees of your company or paid consultants? </t>
  </si>
  <si>
    <t>What technical measures do you use to catch "couch shopping" (e.g., EXIF metadata checks on photos, IP tracking, and receipt cross-checks)?</t>
  </si>
  <si>
    <t>Are you available for virtual meetings if the Commodity Team requests one?</t>
  </si>
  <si>
    <r>
      <t xml:space="preserve">INSTRUCTIONS:  </t>
    </r>
    <r>
      <rPr>
        <sz val="14"/>
        <color theme="1"/>
        <rFont val="Calibri"/>
        <family val="2"/>
        <scheme val="minor"/>
      </rPr>
      <t xml:space="preserve">Please provide a clear review of all pricing and pricing terms.  Please, no ambiguity. We need to see the complete pricing picture including all fees, </t>
    </r>
    <r>
      <rPr>
        <sz val="14"/>
        <rFont val="Calibri"/>
        <family val="2"/>
        <scheme val="minor"/>
      </rPr>
      <t>breakdown</t>
    </r>
    <r>
      <rPr>
        <sz val="14"/>
        <color rgb="FFFF0000"/>
        <rFont val="Calibri"/>
        <family val="2"/>
        <scheme val="minor"/>
      </rPr>
      <t xml:space="preserve"> </t>
    </r>
    <r>
      <rPr>
        <sz val="14"/>
        <color theme="1"/>
        <rFont val="Calibri"/>
        <family val="2"/>
        <scheme val="minor"/>
      </rPr>
      <t>of costs, and any exclusions, in order to fully understand the Total Cost of Ownership for the potential length of contract term.</t>
    </r>
    <r>
      <rPr>
        <b/>
        <sz val="14"/>
        <color rgb="FFFF0000"/>
        <rFont val="Calibri"/>
        <family val="2"/>
        <scheme val="minor"/>
      </rPr>
      <t xml:space="preserve"> </t>
    </r>
    <r>
      <rPr>
        <sz val="14"/>
        <color rgb="FFFF0000"/>
        <rFont val="Calibri"/>
        <family val="2"/>
        <scheme val="minor"/>
      </rPr>
      <t xml:space="preserve">Please add all fees that are required for this solution below. </t>
    </r>
  </si>
  <si>
    <t>· Back of House at all 3 Properties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</si>
</sst>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_([$$-409]* #,##0.00_);_([$$-409]* \(#,##0.00\);_([$$-409]* &quot;-&quot;??_);_(@_)"/>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4"/>
      <color theme="1"/>
      <name val="Calibri"/>
      <family val="2"/>
      <scheme val="minor"/>
    </font>
    <font>
      <sz val="12"/>
      <color theme="1"/>
      <name val="Calibri"/>
      <family val="2"/>
      <scheme val="minor"/>
    </font>
    <font>
      <b/>
      <sz val="12"/>
      <color theme="1"/>
      <name val="Calibri"/>
      <family val="2"/>
      <scheme val="minor"/>
    </font>
    <font>
      <b/>
      <sz val="12"/>
      <color rgb="FFFFFFFF"/>
      <name val="Calibri"/>
      <family val="2"/>
    </font>
    <font>
      <b/>
      <sz val="12"/>
      <color rgb="FF000000"/>
      <name val="Calibri"/>
      <family val="2"/>
    </font>
    <font>
      <b/>
      <u/>
      <sz val="14"/>
      <color theme="1"/>
      <name val="Calibri"/>
      <family val="2"/>
      <scheme val="minor"/>
    </font>
    <font>
      <b/>
      <sz val="18"/>
      <color theme="0"/>
      <name val="Calibri"/>
      <family val="2"/>
      <scheme val="minor"/>
    </font>
    <font>
      <b/>
      <sz val="14"/>
      <color rgb="FFFFFFFF"/>
      <name val="Calibri"/>
      <family val="2"/>
    </font>
    <font>
      <b/>
      <sz val="14"/>
      <color theme="1"/>
      <name val="Calibri"/>
      <family val="2"/>
      <scheme val="minor"/>
    </font>
    <font>
      <sz val="12"/>
      <color rgb="FFFF0000"/>
      <name val="Calibri"/>
      <family val="2"/>
      <scheme val="minor"/>
    </font>
    <font>
      <b/>
      <sz val="12"/>
      <name val="Calibri"/>
      <family val="2"/>
    </font>
    <font>
      <sz val="14"/>
      <color rgb="FFFF0000"/>
      <name val="Calibri"/>
      <family val="2"/>
      <scheme val="minor"/>
    </font>
    <font>
      <b/>
      <sz val="12"/>
      <color rgb="FFFF0000"/>
      <name val="Calibri"/>
      <family val="2"/>
      <scheme val="minor"/>
    </font>
    <font>
      <sz val="12"/>
      <name val="Calibri"/>
      <family val="2"/>
      <scheme val="minor"/>
    </font>
    <font>
      <b/>
      <sz val="12"/>
      <name val="Calibri"/>
      <family val="2"/>
      <scheme val="minor"/>
    </font>
    <font>
      <sz val="14"/>
      <name val="Calibri"/>
      <family val="2"/>
      <scheme val="minor"/>
    </font>
    <font>
      <sz val="12"/>
      <color rgb="FF000000"/>
      <name val="Calibri"/>
      <family val="2"/>
    </font>
    <font>
      <b/>
      <sz val="14"/>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366092"/>
        <bgColor indexed="64"/>
      </patternFill>
    </fill>
    <fill>
      <patternFill patternType="solid">
        <fgColor theme="4" tint="-0.499984740745262"/>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xf numFmtId="0" fontId="3" fillId="0" borderId="0"/>
    <xf numFmtId="44" fontId="3" fillId="0" borderId="0" applyFont="0" applyFill="0" applyBorder="0" applyAlignment="0" applyProtection="0"/>
    <xf numFmtId="0" fontId="1" fillId="0" borderId="0"/>
    <xf numFmtId="44" fontId="1" fillId="0" borderId="0" applyFont="0" applyFill="0" applyBorder="0" applyAlignment="0" applyProtection="0"/>
  </cellStyleXfs>
  <cellXfs count="123">
    <xf numFmtId="0" fontId="0" fillId="0" borderId="0" xfId="0"/>
    <xf numFmtId="0" fontId="0" fillId="0" borderId="0" xfId="0" applyAlignment="1">
      <alignment vertical="center" wrapText="1"/>
    </xf>
    <xf numFmtId="0" fontId="5" fillId="0" borderId="0" xfId="0" applyFont="1" applyAlignment="1"/>
    <xf numFmtId="0" fontId="0" fillId="0" borderId="0" xfId="0" applyAlignment="1">
      <alignment vertical="center"/>
    </xf>
    <xf numFmtId="0" fontId="0" fillId="0" borderId="0" xfId="0" applyAlignment="1">
      <alignment horizontal="center" vertical="center"/>
    </xf>
    <xf numFmtId="0" fontId="8" fillId="2" borderId="2" xfId="0" applyFont="1" applyFill="1" applyBorder="1" applyAlignment="1">
      <alignment horizontal="center" vertical="center"/>
    </xf>
    <xf numFmtId="0" fontId="6" fillId="0" borderId="0" xfId="0" applyFont="1" applyBorder="1" applyAlignment="1">
      <alignment vertical="center" wrapText="1"/>
    </xf>
    <xf numFmtId="0" fontId="7" fillId="0" borderId="0" xfId="0" applyFont="1" applyFill="1" applyBorder="1" applyAlignment="1">
      <alignment vertical="center"/>
    </xf>
    <xf numFmtId="0" fontId="6" fillId="2" borderId="2" xfId="0" applyFont="1" applyFill="1" applyBorder="1" applyAlignment="1">
      <alignment horizontal="center" vertical="center"/>
    </xf>
    <xf numFmtId="0" fontId="0" fillId="0" borderId="0" xfId="0" applyAlignment="1">
      <alignment horizontal="center"/>
    </xf>
    <xf numFmtId="0" fontId="9" fillId="0" borderId="2" xfId="0" applyFont="1" applyBorder="1"/>
    <xf numFmtId="0" fontId="4" fillId="0" borderId="2" xfId="0" applyFont="1" applyBorder="1"/>
    <xf numFmtId="0" fontId="5" fillId="0" borderId="2" xfId="0" applyFont="1" applyBorder="1" applyAlignment="1">
      <alignment vertical="center" wrapText="1"/>
    </xf>
    <xf numFmtId="0" fontId="5" fillId="0" borderId="2" xfId="0" applyFont="1" applyBorder="1" applyAlignment="1">
      <alignment horizontal="center"/>
    </xf>
    <xf numFmtId="0" fontId="6" fillId="5" borderId="2" xfId="0" applyFont="1" applyFill="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xf numFmtId="0" fontId="5" fillId="0" borderId="0" xfId="0" applyFont="1"/>
    <xf numFmtId="0" fontId="5" fillId="0" borderId="0" xfId="0" applyFont="1" applyBorder="1" applyAlignment="1">
      <alignment horizontal="right"/>
    </xf>
    <xf numFmtId="8" fontId="5" fillId="0" borderId="2" xfId="0" applyNumberFormat="1" applyFont="1" applyBorder="1" applyAlignment="1">
      <alignment horizontal="center" vertical="center" wrapText="1"/>
    </xf>
    <xf numFmtId="164" fontId="13" fillId="0" borderId="2" xfId="4" applyNumberFormat="1" applyFont="1" applyBorder="1"/>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2" xfId="0" applyFont="1" applyBorder="1"/>
    <xf numFmtId="0" fontId="5" fillId="0" borderId="2" xfId="0" applyFont="1" applyBorder="1" applyAlignment="1">
      <alignment horizontal="center" vertical="center"/>
    </xf>
    <xf numFmtId="0" fontId="5" fillId="0" borderId="2" xfId="0" applyFont="1" applyBorder="1" applyAlignment="1">
      <alignment vertical="center"/>
    </xf>
    <xf numFmtId="0" fontId="2" fillId="0" borderId="10" xfId="0" applyFont="1" applyBorder="1" applyAlignment="1">
      <alignment vertical="center"/>
    </xf>
    <xf numFmtId="0" fontId="6" fillId="0" borderId="5" xfId="0" applyFont="1" applyBorder="1" applyAlignment="1">
      <alignment horizontal="center" vertical="center" wrapText="1"/>
    </xf>
    <xf numFmtId="0" fontId="6" fillId="0" borderId="10" xfId="0" applyFont="1" applyBorder="1" applyAlignment="1">
      <alignment horizontal="center" vertical="center"/>
    </xf>
    <xf numFmtId="0" fontId="0" fillId="0" borderId="2" xfId="0" applyBorder="1"/>
    <xf numFmtId="0" fontId="5" fillId="0" borderId="0" xfId="0" applyFont="1" applyBorder="1" applyAlignment="1"/>
    <xf numFmtId="0" fontId="0" fillId="0" borderId="0" xfId="0" applyBorder="1" applyAlignment="1">
      <alignment vertical="center"/>
    </xf>
    <xf numFmtId="0" fontId="0" fillId="0" borderId="0" xfId="0" applyBorder="1"/>
    <xf numFmtId="0" fontId="5" fillId="0" borderId="0" xfId="0" applyFont="1" applyBorder="1" applyAlignment="1">
      <alignment vertical="center"/>
    </xf>
    <xf numFmtId="8"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6" fillId="0" borderId="0" xfId="0" applyFont="1" applyBorder="1" applyAlignment="1">
      <alignment horizontal="right"/>
    </xf>
    <xf numFmtId="164" fontId="13" fillId="0" borderId="0" xfId="4" applyNumberFormat="1" applyFont="1" applyBorder="1"/>
    <xf numFmtId="0" fontId="6" fillId="0" borderId="0" xfId="0" applyFont="1" applyBorder="1" applyAlignment="1">
      <alignment horizontal="right"/>
    </xf>
    <xf numFmtId="0" fontId="6" fillId="0" borderId="0" xfId="0" applyFont="1" applyBorder="1" applyAlignment="1">
      <alignment horizontal="right" vertical="center"/>
    </xf>
    <xf numFmtId="0" fontId="6" fillId="2" borderId="2" xfId="0" applyFont="1" applyFill="1" applyBorder="1" applyAlignment="1">
      <alignment horizontal="right"/>
    </xf>
    <xf numFmtId="0" fontId="14" fillId="2" borderId="2" xfId="0" applyFont="1" applyFill="1" applyBorder="1" applyAlignment="1">
      <alignment horizontal="center" vertical="center" wrapText="1"/>
    </xf>
    <xf numFmtId="0" fontId="5" fillId="0" borderId="2" xfId="0" applyFont="1" applyFill="1" applyBorder="1"/>
    <xf numFmtId="0" fontId="5" fillId="0" borderId="2" xfId="0" applyFont="1" applyFill="1" applyBorder="1" applyAlignment="1">
      <alignment horizontal="left" vertical="center" wrapText="1"/>
    </xf>
    <xf numFmtId="0" fontId="6" fillId="0" borderId="2" xfId="0" applyFont="1" applyFill="1" applyBorder="1" applyAlignment="1">
      <alignment vertical="top" wrapText="1"/>
    </xf>
    <xf numFmtId="0" fontId="6" fillId="0" borderId="5" xfId="0" applyFont="1" applyFill="1" applyBorder="1" applyAlignment="1">
      <alignment horizontal="center" vertical="center" wrapText="1"/>
    </xf>
    <xf numFmtId="0" fontId="4" fillId="0" borderId="2" xfId="0" applyFont="1" applyFill="1" applyBorder="1" applyAlignment="1">
      <alignment horizontal="left" vertical="top" wrapText="1"/>
    </xf>
    <xf numFmtId="0" fontId="0" fillId="0" borderId="2" xfId="0" applyBorder="1" applyAlignment="1">
      <alignment horizontal="center" vertical="center"/>
    </xf>
    <xf numFmtId="0" fontId="5" fillId="0" borderId="2" xfId="0" applyFont="1" applyBorder="1" applyAlignment="1">
      <alignment horizontal="center" vertical="center"/>
    </xf>
    <xf numFmtId="0" fontId="6" fillId="0" borderId="2" xfId="0" applyFont="1" applyFill="1" applyBorder="1" applyAlignment="1">
      <alignment horizontal="center" vertical="center" wrapText="1"/>
    </xf>
    <xf numFmtId="164" fontId="17" fillId="0" borderId="2" xfId="4" applyNumberFormat="1" applyFont="1" applyBorder="1"/>
    <xf numFmtId="0" fontId="0" fillId="0" borderId="2" xfId="0" applyFill="1" applyBorder="1" applyAlignment="1">
      <alignment horizontal="center" vertical="center"/>
    </xf>
    <xf numFmtId="0" fontId="20" fillId="0" borderId="2" xfId="0" applyFont="1" applyFill="1" applyBorder="1" applyAlignment="1">
      <alignment horizontal="center" vertical="center"/>
    </xf>
    <xf numFmtId="0" fontId="0" fillId="0" borderId="11" xfId="0" applyFill="1" applyBorder="1" applyAlignment="1">
      <alignment horizontal="center" vertical="center"/>
    </xf>
    <xf numFmtId="0" fontId="0" fillId="0" borderId="2" xfId="0" applyBorder="1" applyAlignment="1">
      <alignment vertical="center" wrapText="1"/>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0" fillId="0" borderId="7" xfId="0" applyFont="1" applyFill="1" applyBorder="1" applyAlignment="1">
      <alignment horizontal="center" vertical="center"/>
    </xf>
    <xf numFmtId="0" fontId="5" fillId="0" borderId="2" xfId="0" applyFont="1" applyBorder="1" applyAlignment="1">
      <alignment horizontal="left" vertical="center" indent="5"/>
    </xf>
    <xf numFmtId="0" fontId="5" fillId="0" borderId="2" xfId="0" applyFont="1" applyBorder="1" applyAlignment="1">
      <alignment horizontal="left" vertical="center" wrapText="1" indent="5"/>
    </xf>
    <xf numFmtId="0" fontId="5" fillId="0" borderId="2" xfId="0" applyFont="1" applyBorder="1" applyAlignment="1">
      <alignment horizontal="left" vertical="center"/>
    </xf>
    <xf numFmtId="0" fontId="5" fillId="0" borderId="2" xfId="0" applyFont="1" applyFill="1" applyBorder="1" applyAlignment="1">
      <alignment wrapText="1"/>
    </xf>
    <xf numFmtId="0" fontId="5" fillId="0" borderId="2" xfId="0" applyFont="1" applyBorder="1" applyAlignment="1">
      <alignment horizontal="center" vertical="center"/>
    </xf>
    <xf numFmtId="0" fontId="6" fillId="0" borderId="0" xfId="0" applyFont="1" applyBorder="1" applyAlignment="1">
      <alignment horizontal="center"/>
    </xf>
    <xf numFmtId="0" fontId="5" fillId="0" borderId="2" xfId="0" applyFont="1" applyFill="1" applyBorder="1" applyAlignment="1">
      <alignment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10" fillId="4" borderId="0" xfId="0" applyFont="1" applyFill="1" applyAlignment="1">
      <alignment horizontal="center"/>
    </xf>
    <xf numFmtId="0" fontId="5" fillId="0" borderId="2" xfId="0" applyFont="1" applyBorder="1" applyAlignment="1">
      <alignment horizontal="center" vertical="center"/>
    </xf>
    <xf numFmtId="0" fontId="17" fillId="0" borderId="2" xfId="0" applyFont="1" applyFill="1" applyBorder="1" applyAlignment="1">
      <alignment horizontal="left" vertical="center"/>
    </xf>
    <xf numFmtId="0" fontId="5" fillId="0" borderId="13" xfId="0" applyFont="1" applyBorder="1" applyAlignment="1">
      <alignment horizontal="center" vertical="center"/>
    </xf>
    <xf numFmtId="0" fontId="5" fillId="0" borderId="13" xfId="0" applyFont="1" applyBorder="1" applyAlignment="1">
      <alignment horizontal="lef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0"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7" xfId="0" applyFont="1" applyFill="1" applyBorder="1" applyAlignment="1">
      <alignment horizontal="center" vertical="center"/>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4" xfId="0" applyFont="1" applyBorder="1" applyAlignment="1">
      <alignment horizontal="left" vertical="center" wrapText="1"/>
    </xf>
    <xf numFmtId="0" fontId="11" fillId="3" borderId="3"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4"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3" xfId="0" applyFont="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2" xfId="0" applyFont="1" applyFill="1" applyBorder="1" applyAlignment="1">
      <alignment horizontal="center" vertical="center"/>
    </xf>
    <xf numFmtId="0" fontId="12" fillId="0" borderId="2" xfId="0" applyFont="1" applyBorder="1" applyAlignment="1">
      <alignment vertical="center" wrapText="1"/>
    </xf>
    <xf numFmtId="0" fontId="11" fillId="3"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164" fontId="6" fillId="2" borderId="2" xfId="0" applyNumberFormat="1" applyFont="1" applyFill="1" applyBorder="1" applyAlignment="1">
      <alignment horizontal="center"/>
    </xf>
    <xf numFmtId="8" fontId="6" fillId="2" borderId="2" xfId="0" applyNumberFormat="1" applyFont="1" applyFill="1" applyBorder="1" applyAlignment="1">
      <alignment horizontal="center"/>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5" xfId="0" applyFont="1" applyFill="1" applyBorder="1" applyAlignment="1">
      <alignment horizontal="left" vertical="top" wrapText="1"/>
    </xf>
    <xf numFmtId="0" fontId="12" fillId="0" borderId="3"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4" xfId="0" applyFont="1" applyFill="1" applyBorder="1" applyAlignment="1">
      <alignment horizontal="left" vertical="center" wrapText="1"/>
    </xf>
  </cellXfs>
  <cellStyles count="5">
    <cellStyle name="Currency" xfId="4" builtinId="4"/>
    <cellStyle name="Currency 2" xfId="2" xr:uid="{00000000-0005-0000-0000-000000000000}"/>
    <cellStyle name="Normal" xfId="0" builtinId="0"/>
    <cellStyle name="Normal 2" xfId="3"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workbookViewId="0">
      <selection activeCell="A15" sqref="A15"/>
    </sheetView>
  </sheetViews>
  <sheetFormatPr defaultRowHeight="15" x14ac:dyDescent="0.25"/>
  <cols>
    <col min="1" max="1" width="113.140625" bestFit="1" customWidth="1"/>
  </cols>
  <sheetData>
    <row r="1" spans="1:1" ht="65.25" customHeight="1" x14ac:dyDescent="0.25">
      <c r="A1" s="52" t="s">
        <v>37</v>
      </c>
    </row>
    <row r="2" spans="1:1" ht="18.75" x14ac:dyDescent="0.3">
      <c r="A2" s="10" t="s">
        <v>13</v>
      </c>
    </row>
    <row r="3" spans="1:1" ht="18.75" x14ac:dyDescent="0.3">
      <c r="A3" s="11" t="s">
        <v>14</v>
      </c>
    </row>
    <row r="4" spans="1:1" ht="18.75" x14ac:dyDescent="0.3">
      <c r="A4" s="11" t="s">
        <v>15</v>
      </c>
    </row>
    <row r="5" spans="1:1" ht="18.75" x14ac:dyDescent="0.3">
      <c r="A5" s="11" t="s">
        <v>34</v>
      </c>
    </row>
    <row r="6" spans="1:1" ht="18.75" x14ac:dyDescent="0.3">
      <c r="A6" s="11" t="s">
        <v>61</v>
      </c>
    </row>
    <row r="7" spans="1:1" ht="18.75" x14ac:dyDescent="0.3">
      <c r="A7" s="11" t="s">
        <v>62</v>
      </c>
    </row>
    <row r="8" spans="1:1" ht="18.75" x14ac:dyDescent="0.3">
      <c r="A8" s="11" t="s">
        <v>63</v>
      </c>
    </row>
    <row r="9" spans="1:1" ht="18.75" x14ac:dyDescent="0.3">
      <c r="A9" s="11" t="s">
        <v>64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5973-6EAE-415D-9C11-67052941DCA5}">
  <dimension ref="A1:C15"/>
  <sheetViews>
    <sheetView workbookViewId="0">
      <selection activeCell="C18" sqref="C18"/>
    </sheetView>
  </sheetViews>
  <sheetFormatPr defaultRowHeight="15" x14ac:dyDescent="0.25"/>
  <cols>
    <col min="1" max="1" width="6.140625" customWidth="1"/>
    <col min="2" max="2" width="37.28515625" bestFit="1" customWidth="1"/>
    <col min="3" max="3" width="105.140625" customWidth="1"/>
  </cols>
  <sheetData>
    <row r="1" spans="1:3" ht="23.25" x14ac:dyDescent="0.35">
      <c r="A1" s="76" t="s">
        <v>16</v>
      </c>
      <c r="B1" s="76"/>
      <c r="C1" s="76"/>
    </row>
    <row r="2" spans="1:3" ht="78.75" x14ac:dyDescent="0.25">
      <c r="A2" s="40">
        <v>1</v>
      </c>
      <c r="B2" s="41" t="s">
        <v>65</v>
      </c>
      <c r="C2" s="12" t="s">
        <v>66</v>
      </c>
    </row>
    <row r="3" spans="1:3" ht="63" x14ac:dyDescent="0.25">
      <c r="A3" s="72">
        <v>2</v>
      </c>
      <c r="B3" s="81" t="s">
        <v>44</v>
      </c>
      <c r="C3" s="16" t="s">
        <v>67</v>
      </c>
    </row>
    <row r="4" spans="1:3" ht="31.5" x14ac:dyDescent="0.25">
      <c r="A4" s="73"/>
      <c r="B4" s="82"/>
      <c r="C4" s="16" t="s">
        <v>68</v>
      </c>
    </row>
    <row r="5" spans="1:3" ht="47.25" x14ac:dyDescent="0.25">
      <c r="A5" s="79"/>
      <c r="B5" s="83"/>
      <c r="C5" s="16" t="s">
        <v>69</v>
      </c>
    </row>
    <row r="6" spans="1:3" ht="15.75" x14ac:dyDescent="0.25">
      <c r="A6" s="72">
        <v>3</v>
      </c>
      <c r="B6" s="74" t="s">
        <v>45</v>
      </c>
      <c r="C6" s="27" t="s">
        <v>42</v>
      </c>
    </row>
    <row r="7" spans="1:3" ht="15.75" x14ac:dyDescent="0.25">
      <c r="A7" s="79"/>
      <c r="B7" s="80"/>
      <c r="C7" s="27" t="s">
        <v>43</v>
      </c>
    </row>
    <row r="8" spans="1:3" ht="15.75" x14ac:dyDescent="0.25">
      <c r="A8" s="13">
        <v>4</v>
      </c>
      <c r="B8" s="27" t="s">
        <v>46</v>
      </c>
      <c r="C8" s="27" t="s">
        <v>70</v>
      </c>
    </row>
    <row r="9" spans="1:3" ht="15.75" x14ac:dyDescent="0.25">
      <c r="A9" s="77">
        <v>5</v>
      </c>
      <c r="B9" s="78" t="s">
        <v>47</v>
      </c>
      <c r="C9" s="27" t="s">
        <v>17</v>
      </c>
    </row>
    <row r="10" spans="1:3" ht="15.75" x14ac:dyDescent="0.25">
      <c r="A10" s="77"/>
      <c r="B10" s="78"/>
      <c r="C10" s="27" t="s">
        <v>18</v>
      </c>
    </row>
    <row r="11" spans="1:3" ht="15.75" x14ac:dyDescent="0.25">
      <c r="A11" s="77"/>
      <c r="B11" s="78"/>
      <c r="C11" s="48" t="s">
        <v>35</v>
      </c>
    </row>
    <row r="12" spans="1:3" ht="15.75" x14ac:dyDescent="0.25">
      <c r="A12" s="72">
        <v>6</v>
      </c>
      <c r="B12" s="74" t="s">
        <v>48</v>
      </c>
      <c r="C12" s="27" t="s">
        <v>39</v>
      </c>
    </row>
    <row r="13" spans="1:3" ht="15.75" x14ac:dyDescent="0.25">
      <c r="A13" s="73"/>
      <c r="B13" s="75"/>
      <c r="C13" s="27" t="s">
        <v>40</v>
      </c>
    </row>
    <row r="14" spans="1:3" ht="15.75" x14ac:dyDescent="0.25">
      <c r="A14" s="73"/>
      <c r="B14" s="75"/>
      <c r="C14" s="27" t="s">
        <v>41</v>
      </c>
    </row>
    <row r="15" spans="1:3" ht="31.5" x14ac:dyDescent="0.25">
      <c r="A15" s="28">
        <v>7</v>
      </c>
      <c r="B15" s="29" t="s">
        <v>49</v>
      </c>
      <c r="C15" s="12" t="s">
        <v>152</v>
      </c>
    </row>
  </sheetData>
  <mergeCells count="9">
    <mergeCell ref="A12:A14"/>
    <mergeCell ref="B12:B14"/>
    <mergeCell ref="A1:C1"/>
    <mergeCell ref="A9:A11"/>
    <mergeCell ref="B9:B11"/>
    <mergeCell ref="A6:A7"/>
    <mergeCell ref="B6:B7"/>
    <mergeCell ref="A3:A5"/>
    <mergeCell ref="B3:B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0"/>
  <sheetViews>
    <sheetView tabSelected="1" workbookViewId="0">
      <pane ySplit="3" topLeftCell="A5" activePane="bottomLeft" state="frozen"/>
      <selection pane="bottomLeft" activeCell="B20" sqref="B20"/>
    </sheetView>
  </sheetViews>
  <sheetFormatPr defaultRowHeight="15" x14ac:dyDescent="0.25"/>
  <cols>
    <col min="1" max="1" width="4" customWidth="1"/>
    <col min="2" max="2" width="90.42578125" bestFit="1" customWidth="1"/>
    <col min="3" max="4" width="8.85546875" style="9"/>
    <col min="5" max="5" width="69.5703125" customWidth="1"/>
    <col min="6" max="6" width="8.42578125" customWidth="1"/>
    <col min="10" max="10" width="57.7109375" customWidth="1"/>
  </cols>
  <sheetData>
    <row r="1" spans="1:6" s="2" customFormat="1" ht="52.5" customHeight="1" x14ac:dyDescent="0.25">
      <c r="A1" s="90" t="s">
        <v>56</v>
      </c>
      <c r="B1" s="91"/>
      <c r="C1" s="91"/>
      <c r="D1" s="91"/>
      <c r="E1" s="92"/>
      <c r="F1" s="6"/>
    </row>
    <row r="2" spans="1:6" s="2" customFormat="1" ht="18.75" x14ac:dyDescent="0.25">
      <c r="A2" s="93" t="s">
        <v>19</v>
      </c>
      <c r="B2" s="94"/>
      <c r="C2" s="94"/>
      <c r="D2" s="94"/>
      <c r="E2" s="95"/>
      <c r="F2" s="7"/>
    </row>
    <row r="3" spans="1:6" s="3" customFormat="1" ht="21" customHeight="1" x14ac:dyDescent="0.25">
      <c r="A3" s="96" t="s">
        <v>0</v>
      </c>
      <c r="B3" s="97"/>
      <c r="C3" s="5" t="s">
        <v>10</v>
      </c>
      <c r="D3" s="5" t="s">
        <v>11</v>
      </c>
      <c r="E3" s="8" t="s">
        <v>12</v>
      </c>
    </row>
    <row r="4" spans="1:6" s="3" customFormat="1" ht="31.5" x14ac:dyDescent="0.25">
      <c r="A4" s="25">
        <v>1</v>
      </c>
      <c r="B4" s="15" t="s">
        <v>71</v>
      </c>
      <c r="C4" s="58"/>
      <c r="D4" s="58"/>
      <c r="E4" s="49"/>
    </row>
    <row r="5" spans="1:6" s="3" customFormat="1" ht="31.5" x14ac:dyDescent="0.25">
      <c r="A5" s="54">
        <v>2</v>
      </c>
      <c r="B5" s="15" t="s">
        <v>72</v>
      </c>
      <c r="C5" s="58"/>
      <c r="D5" s="58"/>
      <c r="E5" s="49"/>
    </row>
    <row r="6" spans="1:6" s="3" customFormat="1" ht="15.75" x14ac:dyDescent="0.25">
      <c r="A6" s="54">
        <v>3</v>
      </c>
      <c r="B6" s="15" t="s">
        <v>73</v>
      </c>
      <c r="C6" s="58"/>
      <c r="D6" s="58"/>
      <c r="E6" s="49"/>
    </row>
    <row r="7" spans="1:6" s="3" customFormat="1" ht="31.5" x14ac:dyDescent="0.25">
      <c r="A7" s="54">
        <v>4</v>
      </c>
      <c r="B7" s="15" t="s">
        <v>74</v>
      </c>
      <c r="C7" s="58"/>
      <c r="D7" s="58"/>
      <c r="E7" s="49"/>
    </row>
    <row r="8" spans="1:6" s="3" customFormat="1" ht="15.75" x14ac:dyDescent="0.25">
      <c r="A8" s="98">
        <v>5</v>
      </c>
      <c r="B8" s="15" t="s">
        <v>77</v>
      </c>
      <c r="C8" s="58"/>
      <c r="D8" s="58"/>
      <c r="E8" s="49"/>
    </row>
    <row r="9" spans="1:6" s="3" customFormat="1" ht="15.75" x14ac:dyDescent="0.25">
      <c r="A9" s="99"/>
      <c r="B9" s="65" t="s">
        <v>78</v>
      </c>
      <c r="C9" s="58"/>
      <c r="D9" s="58"/>
      <c r="E9" s="49"/>
    </row>
    <row r="10" spans="1:6" s="3" customFormat="1" ht="15.75" x14ac:dyDescent="0.25">
      <c r="A10" s="99"/>
      <c r="B10" s="65" t="s">
        <v>79</v>
      </c>
      <c r="C10" s="58"/>
      <c r="D10" s="58"/>
      <c r="E10" s="49"/>
    </row>
    <row r="11" spans="1:6" s="3" customFormat="1" ht="15.75" x14ac:dyDescent="0.25">
      <c r="A11" s="99"/>
      <c r="B11" s="65" t="s">
        <v>80</v>
      </c>
      <c r="C11" s="58"/>
      <c r="D11" s="58"/>
      <c r="E11" s="49"/>
    </row>
    <row r="12" spans="1:6" s="3" customFormat="1" ht="15.75" x14ac:dyDescent="0.25">
      <c r="A12" s="99"/>
      <c r="B12" s="65" t="s">
        <v>81</v>
      </c>
      <c r="C12" s="58"/>
      <c r="D12" s="58"/>
      <c r="E12" s="49"/>
    </row>
    <row r="13" spans="1:6" s="3" customFormat="1" ht="15.75" x14ac:dyDescent="0.25">
      <c r="A13" s="99"/>
      <c r="B13" s="65" t="s">
        <v>82</v>
      </c>
      <c r="C13" s="58"/>
      <c r="D13" s="58"/>
      <c r="E13" s="49"/>
    </row>
    <row r="14" spans="1:6" s="3" customFormat="1" ht="15.75" x14ac:dyDescent="0.25">
      <c r="A14" s="100"/>
      <c r="B14" s="65" t="s">
        <v>83</v>
      </c>
      <c r="C14" s="58"/>
      <c r="D14" s="58"/>
      <c r="E14" s="49"/>
    </row>
    <row r="15" spans="1:6" s="3" customFormat="1" ht="31.5" x14ac:dyDescent="0.25">
      <c r="A15" s="101">
        <v>6</v>
      </c>
      <c r="B15" s="15" t="s">
        <v>76</v>
      </c>
      <c r="C15" s="58"/>
      <c r="D15" s="58"/>
      <c r="E15" s="49"/>
    </row>
    <row r="16" spans="1:6" s="3" customFormat="1" ht="31.5" x14ac:dyDescent="0.25">
      <c r="A16" s="102"/>
      <c r="B16" s="66" t="s">
        <v>84</v>
      </c>
      <c r="C16" s="58"/>
      <c r="D16" s="58"/>
      <c r="E16" s="49"/>
    </row>
    <row r="17" spans="1:5" s="3" customFormat="1" ht="31.5" x14ac:dyDescent="0.25">
      <c r="A17" s="102"/>
      <c r="B17" s="66" t="s">
        <v>85</v>
      </c>
      <c r="C17" s="58"/>
      <c r="D17" s="58"/>
      <c r="E17" s="49"/>
    </row>
    <row r="18" spans="1:5" s="3" customFormat="1" ht="31.5" x14ac:dyDescent="0.25">
      <c r="A18" s="102"/>
      <c r="B18" s="66" t="s">
        <v>86</v>
      </c>
      <c r="C18" s="58"/>
      <c r="D18" s="58"/>
      <c r="E18" s="49"/>
    </row>
    <row r="19" spans="1:5" s="3" customFormat="1" ht="15.75" x14ac:dyDescent="0.25">
      <c r="A19" s="102"/>
      <c r="B19" s="65" t="s">
        <v>87</v>
      </c>
      <c r="C19" s="58"/>
      <c r="D19" s="58"/>
      <c r="E19" s="49"/>
    </row>
    <row r="20" spans="1:5" s="3" customFormat="1" ht="15.75" x14ac:dyDescent="0.25">
      <c r="A20" s="103"/>
      <c r="B20" s="65" t="s">
        <v>161</v>
      </c>
      <c r="C20" s="58"/>
      <c r="D20" s="58"/>
      <c r="E20" s="49"/>
    </row>
    <row r="21" spans="1:5" s="3" customFormat="1" ht="31.5" x14ac:dyDescent="0.25">
      <c r="A21" s="26">
        <v>7</v>
      </c>
      <c r="B21" s="15" t="s">
        <v>75</v>
      </c>
      <c r="C21" s="58"/>
      <c r="D21" s="58"/>
      <c r="E21" s="49"/>
    </row>
    <row r="22" spans="1:5" s="3" customFormat="1" ht="15.75" x14ac:dyDescent="0.25">
      <c r="A22" s="101">
        <v>8</v>
      </c>
      <c r="B22" s="15" t="s">
        <v>154</v>
      </c>
      <c r="C22" s="58"/>
      <c r="D22" s="58"/>
      <c r="E22" s="49"/>
    </row>
    <row r="23" spans="1:5" s="3" customFormat="1" ht="15.75" x14ac:dyDescent="0.25">
      <c r="A23" s="102"/>
      <c r="B23" s="65" t="s">
        <v>88</v>
      </c>
      <c r="C23" s="58"/>
      <c r="D23" s="58"/>
      <c r="E23" s="49"/>
    </row>
    <row r="24" spans="1:5" s="3" customFormat="1" ht="15.75" x14ac:dyDescent="0.25">
      <c r="A24" s="102"/>
      <c r="B24" s="65" t="s">
        <v>89</v>
      </c>
      <c r="C24" s="58"/>
      <c r="D24" s="58"/>
      <c r="E24" s="49"/>
    </row>
    <row r="25" spans="1:5" s="3" customFormat="1" ht="15.75" x14ac:dyDescent="0.25">
      <c r="A25" s="102"/>
      <c r="B25" s="65" t="s">
        <v>90</v>
      </c>
      <c r="C25" s="58"/>
      <c r="D25" s="58"/>
      <c r="E25" s="49"/>
    </row>
    <row r="26" spans="1:5" s="3" customFormat="1" ht="15.75" x14ac:dyDescent="0.25">
      <c r="A26" s="102"/>
      <c r="B26" s="65" t="s">
        <v>91</v>
      </c>
      <c r="C26" s="58"/>
      <c r="D26" s="58"/>
      <c r="E26" s="49"/>
    </row>
    <row r="27" spans="1:5" s="3" customFormat="1" ht="15.75" x14ac:dyDescent="0.25">
      <c r="A27" s="102"/>
      <c r="B27" s="65" t="s">
        <v>92</v>
      </c>
      <c r="C27" s="58"/>
      <c r="D27" s="58"/>
      <c r="E27" s="49"/>
    </row>
    <row r="28" spans="1:5" s="3" customFormat="1" ht="15.75" x14ac:dyDescent="0.25">
      <c r="A28" s="103"/>
      <c r="B28" s="65" t="s">
        <v>93</v>
      </c>
      <c r="C28" s="58"/>
      <c r="D28" s="58"/>
      <c r="E28" s="49"/>
    </row>
    <row r="29" spans="1:5" s="3" customFormat="1" ht="15.75" x14ac:dyDescent="0.25">
      <c r="A29" s="84">
        <v>9</v>
      </c>
      <c r="B29" s="15" t="s">
        <v>153</v>
      </c>
      <c r="C29" s="58"/>
      <c r="D29" s="58"/>
      <c r="E29" s="49"/>
    </row>
    <row r="30" spans="1:5" s="3" customFormat="1" ht="15.75" x14ac:dyDescent="0.25">
      <c r="A30" s="85"/>
      <c r="B30" s="65" t="s">
        <v>94</v>
      </c>
      <c r="C30" s="58"/>
      <c r="D30" s="58"/>
      <c r="E30" s="49"/>
    </row>
    <row r="31" spans="1:5" s="3" customFormat="1" ht="15.75" x14ac:dyDescent="0.25">
      <c r="A31" s="85"/>
      <c r="B31" s="65" t="s">
        <v>95</v>
      </c>
      <c r="C31" s="58"/>
      <c r="D31" s="58"/>
      <c r="E31" s="49"/>
    </row>
    <row r="32" spans="1:5" s="3" customFormat="1" ht="15" customHeight="1" x14ac:dyDescent="0.25">
      <c r="A32" s="85"/>
      <c r="B32" s="65" t="s">
        <v>96</v>
      </c>
      <c r="C32" s="58"/>
      <c r="D32" s="58"/>
      <c r="E32" s="49"/>
    </row>
    <row r="33" spans="1:5" s="3" customFormat="1" ht="15.75" x14ac:dyDescent="0.25">
      <c r="A33" s="85"/>
      <c r="B33" s="65" t="s">
        <v>97</v>
      </c>
      <c r="C33" s="58"/>
      <c r="D33" s="58"/>
      <c r="E33" s="49"/>
    </row>
    <row r="34" spans="1:5" s="3" customFormat="1" ht="15.75" x14ac:dyDescent="0.25">
      <c r="A34" s="85"/>
      <c r="B34" s="65" t="s">
        <v>98</v>
      </c>
      <c r="C34" s="58"/>
      <c r="D34" s="58"/>
      <c r="E34" s="49"/>
    </row>
    <row r="35" spans="1:5" s="3" customFormat="1" ht="15.75" x14ac:dyDescent="0.25">
      <c r="A35" s="86"/>
      <c r="B35" s="65" t="s">
        <v>99</v>
      </c>
      <c r="C35" s="58"/>
      <c r="D35" s="58"/>
      <c r="E35" s="49"/>
    </row>
    <row r="36" spans="1:5" s="3" customFormat="1" ht="15.75" x14ac:dyDescent="0.25">
      <c r="A36" s="104">
        <v>10</v>
      </c>
      <c r="B36" s="29" t="s">
        <v>102</v>
      </c>
      <c r="C36" s="58"/>
      <c r="D36" s="58"/>
      <c r="E36" s="49"/>
    </row>
    <row r="37" spans="1:5" s="3" customFormat="1" ht="47.25" x14ac:dyDescent="0.25">
      <c r="A37" s="104"/>
      <c r="B37" s="66" t="s">
        <v>100</v>
      </c>
      <c r="C37" s="58"/>
      <c r="D37" s="58"/>
      <c r="E37" s="49"/>
    </row>
    <row r="38" spans="1:5" s="3" customFormat="1" ht="47.25" x14ac:dyDescent="0.25">
      <c r="A38" s="104"/>
      <c r="B38" s="66" t="s">
        <v>101</v>
      </c>
      <c r="C38" s="58"/>
      <c r="D38" s="58"/>
      <c r="E38" s="49"/>
    </row>
    <row r="39" spans="1:5" s="3" customFormat="1" ht="31.5" x14ac:dyDescent="0.25">
      <c r="A39" s="84">
        <v>11</v>
      </c>
      <c r="B39" s="12" t="s">
        <v>103</v>
      </c>
      <c r="C39" s="58"/>
      <c r="D39" s="58"/>
      <c r="E39" s="49"/>
    </row>
    <row r="40" spans="1:5" s="3" customFormat="1" ht="15.75" x14ac:dyDescent="0.25">
      <c r="A40" s="85"/>
      <c r="B40" s="65" t="s">
        <v>104</v>
      </c>
      <c r="C40" s="58"/>
      <c r="D40" s="58"/>
      <c r="E40" s="49"/>
    </row>
    <row r="41" spans="1:5" s="3" customFormat="1" ht="15.75" x14ac:dyDescent="0.25">
      <c r="A41" s="85"/>
      <c r="B41" s="65" t="s">
        <v>105</v>
      </c>
      <c r="C41" s="58"/>
      <c r="D41" s="58"/>
      <c r="E41" s="49"/>
    </row>
    <row r="42" spans="1:5" s="3" customFormat="1" ht="15.75" x14ac:dyDescent="0.25">
      <c r="A42" s="85"/>
      <c r="B42" s="65" t="s">
        <v>106</v>
      </c>
      <c r="C42" s="58"/>
      <c r="D42" s="58"/>
      <c r="E42" s="49"/>
    </row>
    <row r="43" spans="1:5" s="3" customFormat="1" ht="15.75" x14ac:dyDescent="0.25">
      <c r="A43" s="85"/>
      <c r="B43" s="65" t="s">
        <v>107</v>
      </c>
      <c r="C43" s="58"/>
      <c r="D43" s="58"/>
      <c r="E43" s="49"/>
    </row>
    <row r="44" spans="1:5" s="3" customFormat="1" ht="15.75" x14ac:dyDescent="0.25">
      <c r="A44" s="85"/>
      <c r="B44" s="65" t="s">
        <v>108</v>
      </c>
      <c r="C44" s="58"/>
      <c r="D44" s="58"/>
      <c r="E44" s="49"/>
    </row>
    <row r="45" spans="1:5" s="3" customFormat="1" ht="15.75" x14ac:dyDescent="0.25">
      <c r="A45" s="86"/>
      <c r="B45" s="65" t="s">
        <v>109</v>
      </c>
      <c r="C45" s="58"/>
      <c r="D45" s="58"/>
      <c r="E45" s="49"/>
    </row>
    <row r="46" spans="1:5" s="3" customFormat="1" ht="31.5" x14ac:dyDescent="0.25">
      <c r="A46" s="84">
        <v>12</v>
      </c>
      <c r="B46" s="12" t="s">
        <v>116</v>
      </c>
      <c r="C46" s="58"/>
      <c r="D46" s="58"/>
      <c r="E46" s="49"/>
    </row>
    <row r="47" spans="1:5" s="3" customFormat="1" ht="15.75" x14ac:dyDescent="0.25">
      <c r="A47" s="85"/>
      <c r="B47" s="65" t="s">
        <v>110</v>
      </c>
      <c r="C47" s="58"/>
      <c r="D47" s="58"/>
      <c r="E47" s="49"/>
    </row>
    <row r="48" spans="1:5" s="3" customFormat="1" ht="15.75" x14ac:dyDescent="0.25">
      <c r="A48" s="85"/>
      <c r="B48" s="65" t="s">
        <v>111</v>
      </c>
      <c r="C48" s="58"/>
      <c r="D48" s="58"/>
      <c r="E48" s="49"/>
    </row>
    <row r="49" spans="1:5" s="3" customFormat="1" ht="15.75" x14ac:dyDescent="0.25">
      <c r="A49" s="85"/>
      <c r="B49" s="65" t="s">
        <v>112</v>
      </c>
      <c r="C49" s="58"/>
      <c r="D49" s="58"/>
      <c r="E49" s="49"/>
    </row>
    <row r="50" spans="1:5" s="3" customFormat="1" ht="15.75" x14ac:dyDescent="0.25">
      <c r="A50" s="85"/>
      <c r="B50" s="65" t="s">
        <v>113</v>
      </c>
      <c r="C50" s="58"/>
      <c r="D50" s="58"/>
      <c r="E50" s="49"/>
    </row>
    <row r="51" spans="1:5" s="3" customFormat="1" ht="15.75" x14ac:dyDescent="0.25">
      <c r="A51" s="85"/>
      <c r="B51" s="65" t="s">
        <v>114</v>
      </c>
      <c r="C51" s="58"/>
      <c r="D51" s="58"/>
      <c r="E51" s="49"/>
    </row>
    <row r="52" spans="1:5" s="3" customFormat="1" ht="15.75" x14ac:dyDescent="0.25">
      <c r="A52" s="86"/>
      <c r="B52" s="65" t="s">
        <v>115</v>
      </c>
      <c r="C52" s="58"/>
      <c r="D52" s="58"/>
      <c r="E52" s="49"/>
    </row>
    <row r="53" spans="1:5" s="3" customFormat="1" ht="15.75" x14ac:dyDescent="0.25">
      <c r="A53" s="84">
        <v>13</v>
      </c>
      <c r="B53" s="29" t="s">
        <v>155</v>
      </c>
      <c r="C53" s="58"/>
      <c r="D53" s="58"/>
      <c r="E53" s="49"/>
    </row>
    <row r="54" spans="1:5" s="3" customFormat="1" ht="15.75" x14ac:dyDescent="0.25">
      <c r="A54" s="85"/>
      <c r="B54" s="65" t="s">
        <v>117</v>
      </c>
      <c r="C54" s="58"/>
      <c r="D54" s="58"/>
      <c r="E54" s="49"/>
    </row>
    <row r="55" spans="1:5" s="3" customFormat="1" ht="15.75" x14ac:dyDescent="0.25">
      <c r="A55" s="85"/>
      <c r="B55" s="65" t="s">
        <v>118</v>
      </c>
      <c r="C55" s="58"/>
      <c r="D55" s="58"/>
      <c r="E55" s="49"/>
    </row>
    <row r="56" spans="1:5" s="3" customFormat="1" ht="15.75" x14ac:dyDescent="0.25">
      <c r="A56" s="85"/>
      <c r="B56" s="65" t="s">
        <v>119</v>
      </c>
      <c r="C56" s="58"/>
      <c r="D56" s="58"/>
      <c r="E56" s="49"/>
    </row>
    <row r="57" spans="1:5" s="3" customFormat="1" ht="15.75" x14ac:dyDescent="0.25">
      <c r="A57" s="86"/>
      <c r="B57" s="65" t="s">
        <v>120</v>
      </c>
      <c r="C57" s="58"/>
      <c r="D57" s="58"/>
      <c r="E57" s="49"/>
    </row>
    <row r="58" spans="1:5" s="3" customFormat="1" ht="15.75" x14ac:dyDescent="0.25">
      <c r="A58" s="64">
        <v>14</v>
      </c>
      <c r="B58" s="67" t="s">
        <v>121</v>
      </c>
      <c r="C58" s="58"/>
      <c r="D58" s="58"/>
      <c r="E58" s="49"/>
    </row>
    <row r="59" spans="1:5" s="3" customFormat="1" ht="15.75" x14ac:dyDescent="0.25">
      <c r="A59" s="87">
        <v>15</v>
      </c>
      <c r="B59" s="67" t="s">
        <v>122</v>
      </c>
      <c r="C59" s="58"/>
      <c r="D59" s="58"/>
      <c r="E59" s="49"/>
    </row>
    <row r="60" spans="1:5" s="3" customFormat="1" ht="15.75" x14ac:dyDescent="0.25">
      <c r="A60" s="88"/>
      <c r="B60" s="65" t="s">
        <v>123</v>
      </c>
      <c r="C60" s="58"/>
      <c r="D60" s="58"/>
      <c r="E60" s="49"/>
    </row>
    <row r="61" spans="1:5" s="3" customFormat="1" ht="15.75" x14ac:dyDescent="0.25">
      <c r="A61" s="88"/>
      <c r="B61" s="65" t="s">
        <v>124</v>
      </c>
      <c r="C61" s="58"/>
      <c r="D61" s="58"/>
      <c r="E61" s="49"/>
    </row>
    <row r="62" spans="1:5" s="3" customFormat="1" ht="15.75" x14ac:dyDescent="0.25">
      <c r="A62" s="88"/>
      <c r="B62" s="65" t="s">
        <v>125</v>
      </c>
      <c r="C62" s="58"/>
      <c r="D62" s="58"/>
      <c r="E62" s="49"/>
    </row>
    <row r="63" spans="1:5" s="3" customFormat="1" ht="15.75" x14ac:dyDescent="0.25">
      <c r="A63" s="88"/>
      <c r="B63" s="65" t="s">
        <v>126</v>
      </c>
      <c r="C63" s="58"/>
      <c r="D63" s="58"/>
      <c r="E63" s="49"/>
    </row>
    <row r="64" spans="1:5" s="3" customFormat="1" ht="15.75" x14ac:dyDescent="0.25">
      <c r="A64" s="88"/>
      <c r="B64" s="65" t="s">
        <v>127</v>
      </c>
      <c r="C64" s="58"/>
      <c r="D64" s="58"/>
      <c r="E64" s="49"/>
    </row>
    <row r="65" spans="1:5" s="3" customFormat="1" ht="15.75" x14ac:dyDescent="0.25">
      <c r="A65" s="89"/>
      <c r="B65" s="65" t="s">
        <v>128</v>
      </c>
      <c r="C65" s="58"/>
      <c r="D65" s="58"/>
      <c r="E65" s="49"/>
    </row>
    <row r="66" spans="1:5" s="3" customFormat="1" ht="15.75" x14ac:dyDescent="0.25">
      <c r="A66" s="87">
        <v>16</v>
      </c>
      <c r="B66" s="67" t="s">
        <v>129</v>
      </c>
      <c r="C66" s="58"/>
      <c r="D66" s="58"/>
      <c r="E66" s="49"/>
    </row>
    <row r="67" spans="1:5" s="3" customFormat="1" ht="15.75" x14ac:dyDescent="0.25">
      <c r="A67" s="88"/>
      <c r="B67" s="65" t="s">
        <v>130</v>
      </c>
      <c r="C67" s="58"/>
      <c r="D67" s="58"/>
      <c r="E67" s="49"/>
    </row>
    <row r="68" spans="1:5" s="3" customFormat="1" ht="15" customHeight="1" x14ac:dyDescent="0.25">
      <c r="A68" s="88"/>
      <c r="B68" s="65" t="s">
        <v>131</v>
      </c>
      <c r="C68" s="58"/>
      <c r="D68" s="58"/>
      <c r="E68" s="49"/>
    </row>
    <row r="69" spans="1:5" s="3" customFormat="1" ht="15.75" x14ac:dyDescent="0.25">
      <c r="A69" s="88"/>
      <c r="B69" s="65" t="s">
        <v>132</v>
      </c>
      <c r="C69" s="58"/>
      <c r="D69" s="58"/>
      <c r="E69" s="49"/>
    </row>
    <row r="70" spans="1:5" s="3" customFormat="1" ht="15.75" x14ac:dyDescent="0.25">
      <c r="A70" s="89"/>
      <c r="B70" s="65" t="s">
        <v>133</v>
      </c>
      <c r="C70" s="58"/>
      <c r="D70" s="58"/>
      <c r="E70" s="49"/>
    </row>
    <row r="71" spans="1:5" s="3" customFormat="1" ht="47.25" x14ac:dyDescent="0.25">
      <c r="A71" s="53">
        <v>17</v>
      </c>
      <c r="B71" s="15" t="s">
        <v>59</v>
      </c>
      <c r="C71" s="58"/>
      <c r="D71" s="58"/>
      <c r="E71" s="49"/>
    </row>
    <row r="72" spans="1:5" s="3" customFormat="1" ht="31.5" x14ac:dyDescent="0.25">
      <c r="A72" s="53">
        <v>18</v>
      </c>
      <c r="B72" s="14" t="s">
        <v>20</v>
      </c>
      <c r="C72" s="58"/>
      <c r="D72" s="58"/>
      <c r="E72" s="49"/>
    </row>
    <row r="73" spans="1:5" s="3" customFormat="1" ht="63" x14ac:dyDescent="0.25">
      <c r="A73" s="53">
        <v>19</v>
      </c>
      <c r="B73" s="14" t="s">
        <v>58</v>
      </c>
      <c r="C73" s="58"/>
      <c r="D73" s="58"/>
      <c r="E73" s="49"/>
    </row>
    <row r="74" spans="1:5" s="3" customFormat="1" ht="31.5" x14ac:dyDescent="0.25">
      <c r="A74" s="53">
        <v>20</v>
      </c>
      <c r="B74" s="16" t="s">
        <v>21</v>
      </c>
      <c r="C74" s="58"/>
      <c r="D74" s="58"/>
      <c r="E74" s="49"/>
    </row>
    <row r="75" spans="1:5" s="3" customFormat="1" ht="31.5" x14ac:dyDescent="0.25">
      <c r="A75" s="57">
        <v>21</v>
      </c>
      <c r="B75" s="49" t="s">
        <v>36</v>
      </c>
      <c r="C75" s="58"/>
      <c r="D75" s="58"/>
      <c r="E75" s="49"/>
    </row>
    <row r="76" spans="1:5" s="3" customFormat="1" ht="15.75" x14ac:dyDescent="0.25">
      <c r="A76" s="59">
        <v>22</v>
      </c>
      <c r="B76" s="49" t="s">
        <v>57</v>
      </c>
      <c r="C76" s="58"/>
      <c r="D76" s="58"/>
      <c r="E76" s="49"/>
    </row>
    <row r="77" spans="1:5" s="3" customFormat="1" ht="31.5" x14ac:dyDescent="0.25">
      <c r="A77" s="59">
        <v>23</v>
      </c>
      <c r="B77" s="15" t="s">
        <v>22</v>
      </c>
      <c r="C77" s="58"/>
      <c r="D77" s="58"/>
      <c r="E77" s="49"/>
    </row>
    <row r="78" spans="1:5" s="3" customFormat="1" ht="47.25" x14ac:dyDescent="0.25">
      <c r="A78" s="57">
        <v>24</v>
      </c>
      <c r="B78" s="15" t="s">
        <v>26</v>
      </c>
      <c r="C78" s="58"/>
      <c r="D78" s="58"/>
      <c r="E78" s="49"/>
    </row>
    <row r="79" spans="1:5" s="3" customFormat="1" ht="15.75" x14ac:dyDescent="0.25">
      <c r="A79" s="57">
        <v>25</v>
      </c>
      <c r="B79" s="15" t="s">
        <v>60</v>
      </c>
      <c r="C79" s="58"/>
      <c r="D79" s="58"/>
      <c r="E79" s="49"/>
    </row>
    <row r="80" spans="1:5" s="3" customFormat="1" ht="31.5" x14ac:dyDescent="0.25">
      <c r="A80" s="57">
        <v>26</v>
      </c>
      <c r="B80" s="50" t="s">
        <v>147</v>
      </c>
      <c r="C80" s="58"/>
      <c r="D80" s="58"/>
      <c r="E80" s="49"/>
    </row>
  </sheetData>
  <mergeCells count="13">
    <mergeCell ref="A46:A52"/>
    <mergeCell ref="A53:A57"/>
    <mergeCell ref="A59:A65"/>
    <mergeCell ref="A66:A70"/>
    <mergeCell ref="A1:E1"/>
    <mergeCell ref="A2:E2"/>
    <mergeCell ref="A3:B3"/>
    <mergeCell ref="A8:A14"/>
    <mergeCell ref="A22:A28"/>
    <mergeCell ref="A29:A35"/>
    <mergeCell ref="A36:A38"/>
    <mergeCell ref="A39:A45"/>
    <mergeCell ref="A15:A20"/>
  </mergeCells>
  <pageMargins left="0.25" right="0.25" top="0.5" bottom="0.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C85D1-90DA-4D94-B1CB-387241C9C02E}">
  <dimension ref="A1:C19"/>
  <sheetViews>
    <sheetView topLeftCell="A7" workbookViewId="0">
      <selection activeCell="C22" sqref="C22"/>
    </sheetView>
  </sheetViews>
  <sheetFormatPr defaultRowHeight="15.75" x14ac:dyDescent="0.25"/>
  <cols>
    <col min="1" max="1" width="5.7109375" style="61" customWidth="1"/>
    <col min="2" max="2" width="65.85546875" customWidth="1"/>
    <col min="3" max="3" width="119.140625" customWidth="1"/>
  </cols>
  <sheetData>
    <row r="1" spans="1:3" ht="36" customHeight="1" x14ac:dyDescent="0.25">
      <c r="A1" s="90" t="s">
        <v>136</v>
      </c>
      <c r="B1" s="91"/>
      <c r="C1" s="92"/>
    </row>
    <row r="2" spans="1:3" ht="18.75" x14ac:dyDescent="0.25">
      <c r="A2" s="93" t="s">
        <v>134</v>
      </c>
      <c r="B2" s="94"/>
      <c r="C2" s="95"/>
    </row>
    <row r="3" spans="1:3" x14ac:dyDescent="0.25">
      <c r="A3" s="96" t="s">
        <v>135</v>
      </c>
      <c r="B3" s="97"/>
      <c r="C3" s="8" t="s">
        <v>12</v>
      </c>
    </row>
    <row r="4" spans="1:3" ht="31.5" x14ac:dyDescent="0.25">
      <c r="A4" s="17">
        <v>1</v>
      </c>
      <c r="B4" s="16" t="s">
        <v>137</v>
      </c>
      <c r="C4" s="16"/>
    </row>
    <row r="5" spans="1:3" ht="31.5" x14ac:dyDescent="0.25">
      <c r="A5" s="17">
        <v>2</v>
      </c>
      <c r="B5" s="16" t="s">
        <v>144</v>
      </c>
      <c r="C5" s="16"/>
    </row>
    <row r="6" spans="1:3" ht="31.5" x14ac:dyDescent="0.25">
      <c r="A6" s="17">
        <v>3</v>
      </c>
      <c r="B6" s="16" t="s">
        <v>138</v>
      </c>
      <c r="C6" s="16"/>
    </row>
    <row r="7" spans="1:3" ht="31.5" x14ac:dyDescent="0.25">
      <c r="A7" s="17">
        <v>4</v>
      </c>
      <c r="B7" s="16" t="s">
        <v>139</v>
      </c>
      <c r="C7" s="16"/>
    </row>
    <row r="8" spans="1:3" ht="47.25" x14ac:dyDescent="0.25">
      <c r="A8" s="17">
        <v>5</v>
      </c>
      <c r="B8" s="16" t="s">
        <v>158</v>
      </c>
      <c r="C8" s="16"/>
    </row>
    <row r="9" spans="1:3" ht="31.5" x14ac:dyDescent="0.25">
      <c r="A9" s="17">
        <v>6</v>
      </c>
      <c r="B9" s="16" t="s">
        <v>140</v>
      </c>
      <c r="C9" s="16"/>
    </row>
    <row r="10" spans="1:3" ht="31.5" x14ac:dyDescent="0.25">
      <c r="A10" s="62">
        <v>7</v>
      </c>
      <c r="B10" s="16" t="s">
        <v>145</v>
      </c>
      <c r="C10" s="16"/>
    </row>
    <row r="11" spans="1:3" ht="31.5" x14ac:dyDescent="0.25">
      <c r="A11" s="62">
        <v>8</v>
      </c>
      <c r="B11" s="68" t="s">
        <v>141</v>
      </c>
      <c r="C11" s="33"/>
    </row>
    <row r="12" spans="1:3" ht="31.5" x14ac:dyDescent="0.25">
      <c r="A12" s="62">
        <v>9</v>
      </c>
      <c r="B12" s="68" t="s">
        <v>142</v>
      </c>
      <c r="C12" s="33"/>
    </row>
    <row r="13" spans="1:3" ht="47.25" x14ac:dyDescent="0.25">
      <c r="A13" s="62">
        <v>10</v>
      </c>
      <c r="B13" s="68" t="s">
        <v>146</v>
      </c>
      <c r="C13" s="33"/>
    </row>
    <row r="14" spans="1:3" ht="31.5" x14ac:dyDescent="0.25">
      <c r="A14" s="62">
        <v>11</v>
      </c>
      <c r="B14" s="68" t="s">
        <v>143</v>
      </c>
      <c r="C14" s="33"/>
    </row>
    <row r="15" spans="1:3" ht="31.5" x14ac:dyDescent="0.25">
      <c r="A15" s="62">
        <v>12</v>
      </c>
      <c r="B15" s="12" t="s">
        <v>148</v>
      </c>
      <c r="C15" s="33"/>
    </row>
    <row r="16" spans="1:3" ht="31.5" x14ac:dyDescent="0.25">
      <c r="A16" s="62">
        <v>13</v>
      </c>
      <c r="B16" s="12" t="s">
        <v>149</v>
      </c>
      <c r="C16" s="33"/>
    </row>
    <row r="17" spans="1:3" ht="47.25" x14ac:dyDescent="0.25">
      <c r="A17" s="62">
        <v>14</v>
      </c>
      <c r="B17" s="12" t="s">
        <v>150</v>
      </c>
      <c r="C17" s="33"/>
    </row>
    <row r="18" spans="1:3" ht="31.5" x14ac:dyDescent="0.25">
      <c r="A18" s="63">
        <v>15</v>
      </c>
      <c r="B18" s="12" t="s">
        <v>151</v>
      </c>
      <c r="C18" s="33"/>
    </row>
    <row r="19" spans="1:3" ht="31.5" x14ac:dyDescent="0.25">
      <c r="A19" s="63">
        <v>16</v>
      </c>
      <c r="B19" s="71" t="s">
        <v>159</v>
      </c>
      <c r="C19" s="33"/>
    </row>
  </sheetData>
  <mergeCells count="3">
    <mergeCell ref="A1:C1"/>
    <mergeCell ref="A2:C2"/>
    <mergeCell ref="A3: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election activeCell="B12" sqref="B12"/>
    </sheetView>
  </sheetViews>
  <sheetFormatPr defaultColWidth="8.7109375" defaultRowHeight="15" x14ac:dyDescent="0.25"/>
  <cols>
    <col min="1" max="1" width="3.42578125" style="1" customWidth="1"/>
    <col min="2" max="2" width="45.5703125" style="1" customWidth="1"/>
    <col min="3" max="3" width="117.7109375" style="1" customWidth="1"/>
    <col min="4" max="16384" width="8.7109375" style="1"/>
  </cols>
  <sheetData>
    <row r="1" spans="1:3" ht="18.75" x14ac:dyDescent="0.25">
      <c r="A1" s="105" t="s">
        <v>23</v>
      </c>
      <c r="B1" s="105"/>
      <c r="C1" s="105"/>
    </row>
    <row r="2" spans="1:3" ht="18.75" x14ac:dyDescent="0.25">
      <c r="A2" s="106" t="s">
        <v>2</v>
      </c>
      <c r="B2" s="106"/>
      <c r="C2" s="106"/>
    </row>
    <row r="3" spans="1:3" ht="15.75" x14ac:dyDescent="0.25">
      <c r="A3" s="17">
        <v>1</v>
      </c>
      <c r="B3" s="12" t="s">
        <v>3</v>
      </c>
      <c r="C3" s="15"/>
    </row>
    <row r="4" spans="1:3" ht="20.100000000000001" customHeight="1" x14ac:dyDescent="0.25">
      <c r="A4" s="17">
        <v>2</v>
      </c>
      <c r="B4" s="12" t="s">
        <v>4</v>
      </c>
      <c r="C4" s="15"/>
    </row>
    <row r="5" spans="1:3" ht="15.75" x14ac:dyDescent="0.25">
      <c r="A5" s="17">
        <v>3</v>
      </c>
      <c r="B5" s="12" t="s">
        <v>5</v>
      </c>
      <c r="C5" s="15"/>
    </row>
    <row r="6" spans="1:3" ht="15.75" x14ac:dyDescent="0.25">
      <c r="A6" s="17">
        <v>4</v>
      </c>
      <c r="B6" s="12" t="s">
        <v>6</v>
      </c>
      <c r="C6" s="15"/>
    </row>
    <row r="7" spans="1:3" ht="15.75" x14ac:dyDescent="0.25">
      <c r="A7" s="17">
        <v>5</v>
      </c>
      <c r="B7" s="12" t="s">
        <v>7</v>
      </c>
      <c r="C7" s="15"/>
    </row>
    <row r="8" spans="1:3" ht="15.75" x14ac:dyDescent="0.25">
      <c r="A8" s="17">
        <v>6</v>
      </c>
      <c r="B8" s="12" t="s">
        <v>8</v>
      </c>
      <c r="C8" s="15"/>
    </row>
    <row r="9" spans="1:3" ht="47.25" x14ac:dyDescent="0.25">
      <c r="A9" s="17">
        <v>7</v>
      </c>
      <c r="B9" s="12" t="s">
        <v>156</v>
      </c>
      <c r="C9" s="15"/>
    </row>
    <row r="10" spans="1:3" ht="30" x14ac:dyDescent="0.25">
      <c r="A10" s="17">
        <v>8</v>
      </c>
      <c r="B10" s="60" t="s">
        <v>157</v>
      </c>
      <c r="C10" s="15"/>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1D892-AD94-4816-8393-A242ED313797}">
  <dimension ref="A1:C6"/>
  <sheetViews>
    <sheetView workbookViewId="0">
      <selection activeCell="C12" sqref="C12"/>
    </sheetView>
  </sheetViews>
  <sheetFormatPr defaultRowHeight="15" x14ac:dyDescent="0.25"/>
  <cols>
    <col min="1" max="1" width="6.5703125" customWidth="1"/>
    <col min="2" max="2" width="48.85546875" customWidth="1"/>
    <col min="3" max="3" width="81.7109375" customWidth="1"/>
  </cols>
  <sheetData>
    <row r="1" spans="1:3" ht="36.75" customHeight="1" x14ac:dyDescent="0.25">
      <c r="A1" s="107" t="s">
        <v>29</v>
      </c>
      <c r="B1" s="107"/>
      <c r="C1" s="107"/>
    </row>
    <row r="2" spans="1:3" ht="15.75" x14ac:dyDescent="0.25">
      <c r="A2" s="108" t="s">
        <v>30</v>
      </c>
      <c r="B2" s="108"/>
      <c r="C2" s="108"/>
    </row>
    <row r="3" spans="1:3" ht="15.75" x14ac:dyDescent="0.25">
      <c r="A3" s="47" t="s">
        <v>31</v>
      </c>
      <c r="B3" s="47" t="s">
        <v>32</v>
      </c>
      <c r="C3" s="47" t="s">
        <v>33</v>
      </c>
    </row>
    <row r="4" spans="1:3" ht="15.75" x14ac:dyDescent="0.25">
      <c r="A4" s="17">
        <v>1</v>
      </c>
      <c r="B4" s="12"/>
      <c r="C4" s="15"/>
    </row>
    <row r="5" spans="1:3" ht="15.75" x14ac:dyDescent="0.25">
      <c r="A5" s="17">
        <v>2</v>
      </c>
      <c r="B5" s="12"/>
      <c r="C5" s="15"/>
    </row>
    <row r="6" spans="1:3" ht="15.75" x14ac:dyDescent="0.25">
      <c r="A6" s="17">
        <v>3</v>
      </c>
      <c r="B6" s="12"/>
      <c r="C6" s="15"/>
    </row>
  </sheetData>
  <mergeCells count="2">
    <mergeCell ref="A1:C1"/>
    <mergeCell ref="A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25"/>
  <sheetViews>
    <sheetView workbookViewId="0">
      <pane ySplit="1" topLeftCell="A2" activePane="bottomLeft" state="frozen"/>
      <selection pane="bottomLeft" activeCell="C7" sqref="C7"/>
    </sheetView>
  </sheetViews>
  <sheetFormatPr defaultRowHeight="15" x14ac:dyDescent="0.25"/>
  <cols>
    <col min="1" max="1" width="3.28515625" style="4" bestFit="1" customWidth="1"/>
    <col min="2" max="2" width="48" customWidth="1"/>
    <col min="3" max="3" width="25" customWidth="1"/>
    <col min="4" max="4" width="16.85546875" customWidth="1"/>
    <col min="5" max="5" width="16.28515625" customWidth="1"/>
    <col min="6" max="6" width="15.7109375" customWidth="1"/>
    <col min="7" max="7" width="20" style="36" customWidth="1"/>
    <col min="8" max="8" width="20.5703125" style="36" customWidth="1"/>
    <col min="9" max="36" width="8.85546875" style="36"/>
  </cols>
  <sheetData>
    <row r="1" spans="1:36" s="2" customFormat="1" ht="63" customHeight="1" x14ac:dyDescent="0.25">
      <c r="A1" s="120" t="s">
        <v>160</v>
      </c>
      <c r="B1" s="121"/>
      <c r="C1" s="121"/>
      <c r="D1" s="121"/>
      <c r="E1" s="121"/>
      <c r="F1" s="121"/>
      <c r="G1" s="121"/>
      <c r="H1" s="122"/>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row>
    <row r="2" spans="1:36" s="2" customFormat="1" ht="18.75" x14ac:dyDescent="0.25">
      <c r="A2" s="93" t="s">
        <v>54</v>
      </c>
      <c r="B2" s="94"/>
      <c r="C2" s="94"/>
      <c r="D2" s="94"/>
      <c r="E2" s="94"/>
      <c r="F2" s="94"/>
      <c r="G2" s="94"/>
      <c r="H2" s="95"/>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row>
    <row r="3" spans="1:36" s="3" customFormat="1" ht="47.25" x14ac:dyDescent="0.25">
      <c r="A3" s="30"/>
      <c r="B3" s="32" t="s">
        <v>25</v>
      </c>
      <c r="C3" s="31" t="s">
        <v>24</v>
      </c>
      <c r="D3" s="51" t="s">
        <v>50</v>
      </c>
      <c r="E3" s="51" t="s">
        <v>51</v>
      </c>
      <c r="F3" s="51" t="s">
        <v>52</v>
      </c>
      <c r="G3" s="51" t="s">
        <v>53</v>
      </c>
      <c r="H3" s="55" t="s">
        <v>55</v>
      </c>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row>
    <row r="4" spans="1:36" s="33" customFormat="1" ht="15.75" x14ac:dyDescent="0.25">
      <c r="A4" s="39">
        <v>1</v>
      </c>
      <c r="B4" s="27"/>
      <c r="C4" s="39"/>
      <c r="D4" s="23">
        <v>0</v>
      </c>
      <c r="E4" s="23">
        <v>0</v>
      </c>
      <c r="F4" s="23">
        <v>0</v>
      </c>
      <c r="G4" s="23">
        <v>0</v>
      </c>
      <c r="H4" s="23">
        <v>0</v>
      </c>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row>
    <row r="5" spans="1:36" s="36" customFormat="1" ht="15.75" x14ac:dyDescent="0.25">
      <c r="A5" s="39">
        <v>2</v>
      </c>
      <c r="B5" s="27"/>
      <c r="C5" s="39"/>
      <c r="D5" s="23">
        <v>0</v>
      </c>
      <c r="E5" s="23">
        <v>0</v>
      </c>
      <c r="F5" s="23">
        <v>0</v>
      </c>
      <c r="G5" s="23">
        <v>0</v>
      </c>
      <c r="H5" s="23">
        <v>0</v>
      </c>
    </row>
    <row r="6" spans="1:36" s="36" customFormat="1" ht="15.75" x14ac:dyDescent="0.25">
      <c r="A6" s="39">
        <v>3</v>
      </c>
      <c r="B6" s="27"/>
      <c r="C6" s="39"/>
      <c r="D6" s="23">
        <v>0</v>
      </c>
      <c r="E6" s="23">
        <v>0</v>
      </c>
      <c r="F6" s="23">
        <v>0</v>
      </c>
      <c r="G6" s="23">
        <v>0</v>
      </c>
      <c r="H6" s="23">
        <v>0</v>
      </c>
    </row>
    <row r="7" spans="1:36" s="36" customFormat="1" ht="15.75" x14ac:dyDescent="0.25">
      <c r="A7" s="39">
        <v>4</v>
      </c>
      <c r="B7" s="27"/>
      <c r="C7" s="39"/>
      <c r="D7" s="23">
        <v>0</v>
      </c>
      <c r="E7" s="23">
        <v>0</v>
      </c>
      <c r="F7" s="23">
        <v>0</v>
      </c>
      <c r="G7" s="23">
        <v>0</v>
      </c>
      <c r="H7" s="23">
        <v>0</v>
      </c>
    </row>
    <row r="8" spans="1:36" s="36" customFormat="1" ht="15.75" x14ac:dyDescent="0.25">
      <c r="A8" s="69">
        <v>5</v>
      </c>
      <c r="B8" s="27"/>
      <c r="C8" s="69"/>
      <c r="D8" s="23">
        <v>0</v>
      </c>
      <c r="E8" s="23">
        <v>0</v>
      </c>
      <c r="F8" s="23">
        <v>0</v>
      </c>
      <c r="G8" s="23">
        <v>0</v>
      </c>
      <c r="H8" s="23">
        <v>0</v>
      </c>
    </row>
    <row r="9" spans="1:36" s="36" customFormat="1" ht="15.75" x14ac:dyDescent="0.25">
      <c r="A9" s="69">
        <v>6</v>
      </c>
      <c r="B9" s="27"/>
      <c r="C9" s="69"/>
      <c r="D9" s="23">
        <v>0</v>
      </c>
      <c r="E9" s="23">
        <v>0</v>
      </c>
      <c r="F9" s="23">
        <v>0</v>
      </c>
      <c r="G9" s="23">
        <v>0</v>
      </c>
      <c r="H9" s="23">
        <v>0</v>
      </c>
    </row>
    <row r="10" spans="1:36" s="36" customFormat="1" ht="15.75" x14ac:dyDescent="0.25">
      <c r="A10" s="69">
        <v>7</v>
      </c>
      <c r="B10" s="27"/>
      <c r="C10" s="69"/>
      <c r="D10" s="23">
        <v>0</v>
      </c>
      <c r="E10" s="23">
        <v>0</v>
      </c>
      <c r="F10" s="23">
        <v>0</v>
      </c>
      <c r="G10" s="23">
        <v>0</v>
      </c>
      <c r="H10" s="23">
        <v>0</v>
      </c>
    </row>
    <row r="11" spans="1:36" ht="15.75" x14ac:dyDescent="0.25">
      <c r="A11" s="69">
        <v>8</v>
      </c>
      <c r="B11" s="27"/>
      <c r="C11" s="27"/>
      <c r="D11" s="23">
        <v>0</v>
      </c>
      <c r="E11" s="23">
        <v>0</v>
      </c>
      <c r="F11" s="23">
        <v>0</v>
      </c>
      <c r="G11" s="23">
        <v>0</v>
      </c>
      <c r="H11" s="23">
        <v>0</v>
      </c>
    </row>
    <row r="12" spans="1:36" ht="15.75" x14ac:dyDescent="0.25">
      <c r="A12" s="18"/>
      <c r="B12" s="20"/>
      <c r="C12" s="20"/>
      <c r="D12" s="22"/>
      <c r="E12" s="70"/>
      <c r="F12" s="70"/>
    </row>
    <row r="13" spans="1:36" ht="15.75" x14ac:dyDescent="0.25">
      <c r="A13" s="18"/>
      <c r="B13" s="20"/>
      <c r="C13" s="45" t="s">
        <v>27</v>
      </c>
      <c r="D13" s="38">
        <f>SUM(D4:D11)</f>
        <v>0</v>
      </c>
      <c r="E13" s="38">
        <f t="shared" ref="E13:H13" si="0">SUM(E4:E11)</f>
        <v>0</v>
      </c>
      <c r="F13" s="38">
        <f t="shared" si="0"/>
        <v>0</v>
      </c>
      <c r="G13" s="38">
        <f t="shared" si="0"/>
        <v>0</v>
      </c>
      <c r="H13" s="38">
        <f t="shared" si="0"/>
        <v>0</v>
      </c>
    </row>
    <row r="14" spans="1:36" ht="15.75" x14ac:dyDescent="0.25">
      <c r="A14" s="18"/>
      <c r="B14" s="20"/>
      <c r="C14" s="19"/>
      <c r="D14" s="37"/>
      <c r="E14" s="37"/>
      <c r="F14" s="37"/>
    </row>
    <row r="15" spans="1:36" ht="15.75" x14ac:dyDescent="0.25">
      <c r="A15" s="18"/>
      <c r="B15" s="20"/>
      <c r="C15" s="44" t="s">
        <v>1</v>
      </c>
      <c r="D15" s="24">
        <v>0</v>
      </c>
      <c r="E15" s="24">
        <v>0</v>
      </c>
      <c r="F15" s="24">
        <v>0</v>
      </c>
      <c r="G15" s="24">
        <v>0</v>
      </c>
      <c r="H15" s="24">
        <v>0</v>
      </c>
    </row>
    <row r="16" spans="1:36" ht="15.75" x14ac:dyDescent="0.25">
      <c r="A16" s="18"/>
      <c r="B16" s="20"/>
      <c r="C16" s="42"/>
      <c r="D16" s="43"/>
      <c r="E16" s="43"/>
      <c r="F16" s="43"/>
    </row>
    <row r="17" spans="1:8" ht="15.75" x14ac:dyDescent="0.25">
      <c r="A17" s="18"/>
      <c r="B17" s="20"/>
      <c r="C17" s="44" t="s">
        <v>28</v>
      </c>
      <c r="D17" s="56">
        <f xml:space="preserve"> D13-D15</f>
        <v>0</v>
      </c>
      <c r="E17" s="56">
        <f t="shared" ref="E17:H17" si="1" xml:space="preserve"> E13-E15</f>
        <v>0</v>
      </c>
      <c r="F17" s="56">
        <f t="shared" si="1"/>
        <v>0</v>
      </c>
      <c r="G17" s="56">
        <f t="shared" si="1"/>
        <v>0</v>
      </c>
      <c r="H17" s="56">
        <f t="shared" si="1"/>
        <v>0</v>
      </c>
    </row>
    <row r="18" spans="1:8" ht="15.75" x14ac:dyDescent="0.25">
      <c r="A18" s="18"/>
      <c r="B18" s="20"/>
      <c r="C18" s="37"/>
      <c r="D18" s="21"/>
      <c r="E18" s="36"/>
      <c r="F18" s="36"/>
    </row>
    <row r="19" spans="1:8" ht="15.75" x14ac:dyDescent="0.25">
      <c r="A19" s="18"/>
      <c r="B19" s="20"/>
      <c r="C19" s="46" t="s">
        <v>9</v>
      </c>
      <c r="D19" s="109">
        <f>D17+E17+F17+G17+H17</f>
        <v>0</v>
      </c>
      <c r="E19" s="110"/>
      <c r="F19" s="110"/>
      <c r="G19" s="110"/>
      <c r="H19" s="110"/>
    </row>
    <row r="21" spans="1:8" x14ac:dyDescent="0.25">
      <c r="B21" s="111" t="s">
        <v>38</v>
      </c>
      <c r="C21" s="112"/>
      <c r="D21" s="112"/>
      <c r="E21" s="112"/>
      <c r="F21" s="112"/>
      <c r="G21" s="112"/>
      <c r="H21" s="113"/>
    </row>
    <row r="22" spans="1:8" x14ac:dyDescent="0.25">
      <c r="B22" s="114"/>
      <c r="C22" s="115"/>
      <c r="D22" s="115"/>
      <c r="E22" s="115"/>
      <c r="F22" s="115"/>
      <c r="G22" s="115"/>
      <c r="H22" s="116"/>
    </row>
    <row r="23" spans="1:8" x14ac:dyDescent="0.25">
      <c r="B23" s="114"/>
      <c r="C23" s="115"/>
      <c r="D23" s="115"/>
      <c r="E23" s="115"/>
      <c r="F23" s="115"/>
      <c r="G23" s="115"/>
      <c r="H23" s="116"/>
    </row>
    <row r="24" spans="1:8" x14ac:dyDescent="0.25">
      <c r="B24" s="114"/>
      <c r="C24" s="115"/>
      <c r="D24" s="115"/>
      <c r="E24" s="115"/>
      <c r="F24" s="115"/>
      <c r="G24" s="115"/>
      <c r="H24" s="116"/>
    </row>
    <row r="25" spans="1:8" x14ac:dyDescent="0.25">
      <c r="B25" s="117"/>
      <c r="C25" s="118"/>
      <c r="D25" s="118"/>
      <c r="E25" s="118"/>
      <c r="F25" s="118"/>
      <c r="G25" s="118"/>
      <c r="H25" s="119"/>
    </row>
  </sheetData>
  <mergeCells count="4">
    <mergeCell ref="D19:H19"/>
    <mergeCell ref="B21:H25"/>
    <mergeCell ref="A1:H1"/>
    <mergeCell ref="A2:H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Scope</vt:lpstr>
      <vt:lpstr>SGC Requirements</vt:lpstr>
      <vt:lpstr>SGC Questions</vt:lpstr>
      <vt:lpstr>Bidder Overview</vt:lpstr>
      <vt:lpstr>Bidder References</vt:lpstr>
      <vt:lpstr>Bidder Pricing  </vt:lpstr>
    </vt:vector>
  </TitlesOfParts>
  <Company>Seneca Gaming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Crvelin</dc:creator>
  <cp:lastModifiedBy>Brandy LaFleur</cp:lastModifiedBy>
  <cp:lastPrinted>2019-12-09T16:38:28Z</cp:lastPrinted>
  <dcterms:created xsi:type="dcterms:W3CDTF">2019-12-09T15:27:40Z</dcterms:created>
  <dcterms:modified xsi:type="dcterms:W3CDTF">2026-09-17T15:09:32Z</dcterms:modified>
</cp:coreProperties>
</file>