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10-26BL Microsoft Unified Support\1. RFP Documents\"/>
    </mc:Choice>
  </mc:AlternateContent>
  <xr:revisionPtr revIDLastSave="0" documentId="13_ncr:1_{A5033645-1F84-4E10-8DB6-7603E9301587}" xr6:coauthVersionLast="47" xr6:coauthVersionMax="47" xr10:uidLastSave="{00000000-0000-0000-0000-000000000000}"/>
  <bookViews>
    <workbookView xWindow="-120" yWindow="-120" windowWidth="29040" windowHeight="15720" tabRatio="708" activeTab="3" xr2:uid="{00000000-000D-0000-FFFF-FFFF00000000}"/>
  </bookViews>
  <sheets>
    <sheet name="Introduction" sheetId="4" r:id="rId1"/>
    <sheet name="Scope" sheetId="6" r:id="rId2"/>
    <sheet name="Overview" sheetId="5" r:id="rId3"/>
    <sheet name="SGC Requirements" sheetId="1" r:id="rId4"/>
    <sheet name="Pricing"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2" l="1"/>
  <c r="F7" i="2"/>
  <c r="F5" i="2" l="1"/>
  <c r="F4" i="2"/>
  <c r="F8" i="2" l="1"/>
  <c r="F14" i="2" s="1"/>
</calcChain>
</file>

<file path=xl/sharedStrings.xml><?xml version="1.0" encoding="utf-8"?>
<sst xmlns="http://schemas.openxmlformats.org/spreadsheetml/2006/main" count="62" uniqueCount="59">
  <si>
    <t>Order Qty</t>
  </si>
  <si>
    <t>Sub-Total:</t>
  </si>
  <si>
    <t>Requested Items</t>
  </si>
  <si>
    <t>Other Fees/Charges</t>
  </si>
  <si>
    <t>Incentives/Discounts</t>
  </si>
  <si>
    <t xml:space="preserve">Bidder Comments: </t>
  </si>
  <si>
    <t>INSTRUCTIONS:  Please provide a high level response to each of the items below.</t>
  </si>
  <si>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</si>
  <si>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</si>
  <si>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</si>
  <si>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</si>
  <si>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</si>
  <si>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</si>
  <si>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</si>
  <si>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</si>
  <si>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</si>
  <si>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</si>
  <si>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</si>
  <si>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Unit Price*</t>
  </si>
  <si>
    <t>Total Price*</t>
  </si>
  <si>
    <t>Total Cost of Ownership</t>
  </si>
  <si>
    <t>YES</t>
  </si>
  <si>
    <t>NO</t>
  </si>
  <si>
    <t>COMMENTS</t>
  </si>
  <si>
    <t>This document is a companion to the primary RFP and is part of your your RFP Response.  Presented within are SGC's product/service requirements and an example of the desired format for your Pricing Response.  Please contact the Buyer with any questions.</t>
  </si>
  <si>
    <t>Unified Support Coverage</t>
  </si>
  <si>
    <t>Proactive Credits</t>
  </si>
  <si>
    <t>Eligible Software Assurance Benefits</t>
  </si>
  <si>
    <t>Flex Allowance</t>
  </si>
  <si>
    <t>Requested Item</t>
  </si>
  <si>
    <t>INSTRUCTIONS:  Please provide a clear review of all pricing and pricing terms.  Please, no ambiguity; need to understand the complete pricing picture, all fees, breadkown of costs, and any exclusions.  Need to clearly understand Total Cost of Ownership.</t>
  </si>
  <si>
    <t>INSTRUCTIONS:  Please enter "X" under "YES" or "NO" column (G or H) to confirm your solution meets each requirement.  Enter additional information in the "Comments" column (I) if needed.  Please do not edit the layout of this sheet.</t>
  </si>
  <si>
    <t>MICROSOFT UNIFIED SUPPORT REQUIREMENTS</t>
  </si>
  <si>
    <t>Do you offer the following:</t>
  </si>
  <si>
    <t>b.) Proactive Credits</t>
  </si>
  <si>
    <t>Term</t>
  </si>
  <si>
    <t>4/11/2026 - 4/10/2027</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</si>
  <si>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</si>
  <si>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</si>
  <si>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t>c.) Eligible Software Assurance Benefits</t>
  </si>
  <si>
    <t>d.) Flex Allowance</t>
  </si>
  <si>
    <t>SCOPE</t>
  </si>
  <si>
    <t>Scope</t>
  </si>
  <si>
    <t>Contract Term</t>
  </si>
  <si>
    <t>Payment Terms</t>
  </si>
  <si>
    <t>Bid Submission Requirments</t>
  </si>
  <si>
    <t>Contract Start Date</t>
  </si>
  <si>
    <t>1. Last page of the RFP document – Completed and Signed</t>
  </si>
  <si>
    <t xml:space="preserve">2. Proof of Insurance </t>
  </si>
  <si>
    <t>3. This Exhibit A Spreadsheet - Completed</t>
  </si>
  <si>
    <t>1 year</t>
  </si>
  <si>
    <t>4/11/2026 – 4/10/2027</t>
  </si>
  <si>
    <t>Seneca Gaming Corporation is seeking a qualified vendor to renew its Microsoft Unified Support Agreement</t>
  </si>
  <si>
    <t>One-time renewal. Net30 upon receiving invoicing.</t>
  </si>
  <si>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</si>
  <si>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</si>
  <si>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</si>
  <si>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t>a.) Unified Support Coverage</t>
  </si>
  <si>
    <r>
      <t>Legal:</t>
    </r>
    <r>
      <rPr>
        <sz val="12"/>
        <color theme="1"/>
        <rFont val="Calibri"/>
        <family val="2"/>
        <scheme val="minor"/>
      </rPr>
      <t xml:space="preserve"> If we do not have a MSA with your organization, can you provide a sample of your Terms &amp; Conditions (In Word format) for review as part of your bid submission?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</si>
</sst>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b/>
      <sz val="11"/>
      <color theme="4" tint="-0.249977111117893"/>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sz val="18"/>
      <color theme="0"/>
      <name val="Calibri"/>
      <family val="2"/>
      <scheme val="minor"/>
    </font>
    <font>
      <b/>
      <sz val="14"/>
      <color theme="1"/>
      <name val="Calibri"/>
      <family val="2"/>
      <scheme val="minor"/>
    </font>
    <font>
      <b/>
      <sz val="14"/>
      <color rgb="FFFFFFFF"/>
      <name val="Calibri"/>
      <family val="2"/>
    </font>
    <font>
      <b/>
      <sz val="14"/>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4">
    <xf numFmtId="0" fontId="0" fillId="0" borderId="0"/>
    <xf numFmtId="0" fontId="3" fillId="0" borderId="0"/>
    <xf numFmtId="44" fontId="3" fillId="0" borderId="0" applyFont="0" applyFill="0" applyBorder="0" applyAlignment="0" applyProtection="0"/>
    <xf numFmtId="0" fontId="1" fillId="0" borderId="0"/>
  </cellStyleXfs>
  <cellXfs count="80">
    <xf numFmtId="0" fontId="0" fillId="0" borderId="0" xfId="0"/>
    <xf numFmtId="0" fontId="0" fillId="0" borderId="0" xfId="0" applyAlignment="1">
      <alignment wrapText="1"/>
    </xf>
    <xf numFmtId="0" fontId="2" fillId="0" borderId="2" xfId="0" applyFont="1" applyBorder="1" applyAlignment="1">
      <alignment horizontal="center" wrapText="1"/>
    </xf>
    <xf numFmtId="0" fontId="0" fillId="0" borderId="0" xfId="0" applyBorder="1"/>
    <xf numFmtId="0" fontId="0" fillId="0" borderId="10" xfId="0" applyBorder="1"/>
    <xf numFmtId="0" fontId="2" fillId="0" borderId="0" xfId="0" applyFont="1" applyBorder="1"/>
    <xf numFmtId="164" fontId="0" fillId="0" borderId="10" xfId="0" applyNumberFormat="1" applyBorder="1"/>
    <xf numFmtId="0" fontId="2" fillId="0" borderId="0" xfId="0" applyFont="1" applyBorder="1" applyAlignment="1">
      <alignment horizontal="right" vertical="top"/>
    </xf>
    <xf numFmtId="0" fontId="2" fillId="0" borderId="0" xfId="0" applyFont="1" applyBorder="1" applyAlignment="1">
      <alignment horizontal="right"/>
    </xf>
    <xf numFmtId="8" fontId="0" fillId="0" borderId="10" xfId="0" applyNumberFormat="1" applyBorder="1" applyAlignment="1">
      <alignment horizontal="right"/>
    </xf>
    <xf numFmtId="8" fontId="6" fillId="0" borderId="10" xfId="0" quotePrefix="1" applyNumberFormat="1" applyFont="1" applyBorder="1" applyAlignment="1">
      <alignment horizontal="right" vertical="center"/>
    </xf>
    <xf numFmtId="0" fontId="0" fillId="0" borderId="0" xfId="0" applyBorder="1" applyAlignment="1">
      <alignment vertical="top" wrapText="1"/>
    </xf>
    <xf numFmtId="164" fontId="2" fillId="0" borderId="2" xfId="0" applyNumberFormat="1" applyFont="1" applyBorder="1"/>
    <xf numFmtId="0" fontId="4" fillId="0" borderId="0" xfId="0" applyFont="1" applyAlignment="1">
      <alignment horizontal="left" vertical="top" wrapText="1"/>
    </xf>
    <xf numFmtId="3" fontId="0" fillId="0" borderId="2" xfId="0" applyNumberFormat="1" applyBorder="1" applyAlignment="1">
      <alignment horizontal="center" vertical="center"/>
    </xf>
    <xf numFmtId="164" fontId="5" fillId="0" borderId="2" xfId="0" applyNumberFormat="1" applyFont="1" applyBorder="1" applyAlignment="1">
      <alignment horizontal="center" vertical="center"/>
    </xf>
    <xf numFmtId="16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vertical="center" wrapText="1"/>
    </xf>
    <xf numFmtId="0" fontId="7" fillId="0" borderId="0" xfId="0" applyFont="1" applyAlignment="1"/>
    <xf numFmtId="0" fontId="0" fillId="0" borderId="0" xfId="0" applyAlignment="1">
      <alignment vertical="center"/>
    </xf>
    <xf numFmtId="0" fontId="0" fillId="0" borderId="9" xfId="0" applyBorder="1" applyAlignment="1">
      <alignment horizontal="center" vertical="center" wrapText="1"/>
    </xf>
    <xf numFmtId="0" fontId="0" fillId="0" borderId="0" xfId="0" applyAlignment="1">
      <alignment horizontal="center" vertical="center"/>
    </xf>
    <xf numFmtId="0" fontId="8" fillId="0" borderId="0" xfId="0" applyFont="1" applyBorder="1" applyAlignment="1">
      <alignment vertical="center" wrapText="1"/>
    </xf>
    <xf numFmtId="0" fontId="9" fillId="0" borderId="0" xfId="0" applyFont="1" applyFill="1" applyBorder="1" applyAlignment="1">
      <alignment vertical="center"/>
    </xf>
    <xf numFmtId="0" fontId="0" fillId="0" borderId="2" xfId="0" applyBorder="1"/>
    <xf numFmtId="164" fontId="0" fillId="0" borderId="0" xfId="0" applyNumberFormat="1"/>
    <xf numFmtId="3" fontId="0" fillId="0" borderId="2" xfId="0" applyNumberFormat="1" applyFill="1" applyBorder="1" applyAlignment="1">
      <alignment horizontal="center" vertical="center"/>
    </xf>
    <xf numFmtId="164" fontId="5" fillId="0" borderId="2" xfId="0"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top" wrapText="1"/>
    </xf>
    <xf numFmtId="0" fontId="0" fillId="0" borderId="0" xfId="0" applyAlignment="1">
      <alignment horizontal="center"/>
    </xf>
    <xf numFmtId="0" fontId="10"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8" fillId="4" borderId="2" xfId="0" applyFont="1" applyFill="1" applyBorder="1" applyAlignment="1">
      <alignment vertical="center" wrapText="1"/>
    </xf>
    <xf numFmtId="0" fontId="7" fillId="0" borderId="2" xfId="0" applyFont="1" applyBorder="1"/>
    <xf numFmtId="0" fontId="0" fillId="0" borderId="2" xfId="0" applyBorder="1" applyAlignment="1">
      <alignment horizontal="center"/>
    </xf>
    <xf numFmtId="0" fontId="7" fillId="0" borderId="2" xfId="0" applyFont="1" applyBorder="1" applyAlignment="1">
      <alignment horizontal="left" vertical="center"/>
    </xf>
    <xf numFmtId="0" fontId="0" fillId="0" borderId="2" xfId="0" applyBorder="1" applyAlignment="1">
      <alignment vertical="center"/>
    </xf>
    <xf numFmtId="0" fontId="14"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7"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xf>
    <xf numFmtId="0" fontId="7" fillId="0" borderId="0" xfId="0" applyFont="1" applyAlignment="1">
      <alignment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11" fillId="5" borderId="0" xfId="0" applyFont="1" applyFill="1" applyAlignment="1">
      <alignment horizontal="center"/>
    </xf>
    <xf numFmtId="0" fontId="7" fillId="0" borderId="2" xfId="0" applyFont="1" applyBorder="1" applyAlignment="1">
      <alignment horizontal="left" vertical="center"/>
    </xf>
    <xf numFmtId="0" fontId="0" fillId="0" borderId="2" xfId="0" applyBorder="1" applyAlignment="1">
      <alignment horizontal="center" vertical="center"/>
    </xf>
    <xf numFmtId="0" fontId="12" fillId="0" borderId="2" xfId="0" applyFont="1" applyBorder="1" applyAlignment="1">
      <alignment vertical="center" wrapText="1"/>
    </xf>
    <xf numFmtId="0" fontId="13"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12" fillId="0" borderId="2" xfId="0" applyFont="1" applyBorder="1" applyAlignment="1">
      <alignment horizontal="left" vertical="center" wrapText="1"/>
    </xf>
    <xf numFmtId="0" fontId="13" fillId="3" borderId="2" xfId="0" applyFont="1" applyFill="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2" fillId="0" borderId="2" xfId="0" applyFont="1" applyBorder="1" applyAlignment="1">
      <alignment horizontal="center"/>
    </xf>
    <xf numFmtId="0" fontId="9" fillId="3" borderId="7" xfId="0" applyFont="1" applyFill="1" applyBorder="1" applyAlignment="1">
      <alignment horizontal="center" vertical="center"/>
    </xf>
    <xf numFmtId="0" fontId="9" fillId="3" borderId="1" xfId="0" applyFont="1" applyFill="1" applyBorder="1" applyAlignment="1">
      <alignment horizontal="center" vertical="center"/>
    </xf>
    <xf numFmtId="0" fontId="2" fillId="0" borderId="4"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0" xfId="0" applyBorder="1" applyAlignment="1">
      <alignment vertical="top" wrapText="1"/>
    </xf>
    <xf numFmtId="0" fontId="0" fillId="0" borderId="10"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7" fillId="0" borderId="0" xfId="0" applyFont="1" applyBorder="1" applyAlignment="1">
      <alignment horizontal="center" vertical="center"/>
    </xf>
    <xf numFmtId="0" fontId="7" fillId="0" borderId="0" xfId="0" applyFont="1" applyBorder="1"/>
    <xf numFmtId="0" fontId="8" fillId="0" borderId="2" xfId="0" applyFont="1" applyBorder="1" applyAlignment="1">
      <alignment vertical="top" wrapText="1"/>
    </xf>
  </cellXfs>
  <cellStyles count="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fittante@senecacasin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
  <sheetViews>
    <sheetView workbookViewId="0"/>
  </sheetViews>
  <sheetFormatPr defaultRowHeight="15" x14ac:dyDescent="0.25"/>
  <cols>
    <col min="1" max="1" width="82.28515625" customWidth="1"/>
  </cols>
  <sheetData>
    <row r="2" spans="1:1" ht="75" x14ac:dyDescent="0.25">
      <c r="A2" s="13" t="s">
        <v>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14757-3611-4E2C-B327-73B7A74C5EB6}">
  <dimension ref="A1:C8"/>
  <sheetViews>
    <sheetView workbookViewId="0">
      <selection activeCell="C6" sqref="C6"/>
    </sheetView>
  </sheetViews>
  <sheetFormatPr defaultRowHeight="15" x14ac:dyDescent="0.25"/>
  <cols>
    <col min="1" max="1" width="5.140625" style="35" customWidth="1"/>
    <col min="2" max="2" width="36.28515625" customWidth="1"/>
    <col min="3" max="3" width="82.28515625" customWidth="1"/>
  </cols>
  <sheetData>
    <row r="1" spans="1:3" ht="23.25" x14ac:dyDescent="0.35">
      <c r="A1" s="54" t="s">
        <v>41</v>
      </c>
      <c r="B1" s="54"/>
      <c r="C1" s="54"/>
    </row>
    <row r="2" spans="1:3" s="21" customFormat="1" ht="30" x14ac:dyDescent="0.25">
      <c r="A2" s="17">
        <v>1</v>
      </c>
      <c r="B2" s="44" t="s">
        <v>42</v>
      </c>
      <c r="C2" s="38" t="s">
        <v>52</v>
      </c>
    </row>
    <row r="3" spans="1:3" ht="15.75" x14ac:dyDescent="0.25">
      <c r="A3" s="42">
        <v>2</v>
      </c>
      <c r="B3" s="41" t="s">
        <v>43</v>
      </c>
      <c r="C3" s="26" t="s">
        <v>50</v>
      </c>
    </row>
    <row r="4" spans="1:3" ht="15.75" x14ac:dyDescent="0.25">
      <c r="A4" s="42">
        <v>3</v>
      </c>
      <c r="B4" s="41" t="s">
        <v>44</v>
      </c>
      <c r="C4" s="26" t="s">
        <v>53</v>
      </c>
    </row>
    <row r="5" spans="1:3" ht="15.75" x14ac:dyDescent="0.25">
      <c r="A5" s="56">
        <v>4</v>
      </c>
      <c r="B5" s="55" t="s">
        <v>45</v>
      </c>
      <c r="C5" s="41" t="s">
        <v>47</v>
      </c>
    </row>
    <row r="6" spans="1:3" ht="15.75" x14ac:dyDescent="0.25">
      <c r="A6" s="56"/>
      <c r="B6" s="55"/>
      <c r="C6" s="41" t="s">
        <v>48</v>
      </c>
    </row>
    <row r="7" spans="1:3" ht="15.75" x14ac:dyDescent="0.25">
      <c r="A7" s="56"/>
      <c r="B7" s="55"/>
      <c r="C7" s="41" t="s">
        <v>49</v>
      </c>
    </row>
    <row r="8" spans="1:3" ht="15.75" x14ac:dyDescent="0.25">
      <c r="A8" s="42">
        <v>5</v>
      </c>
      <c r="B8" s="41" t="s">
        <v>46</v>
      </c>
      <c r="C8" s="26" t="s">
        <v>51</v>
      </c>
    </row>
  </sheetData>
  <mergeCells count="3">
    <mergeCell ref="A1:C1"/>
    <mergeCell ref="B5:B7"/>
    <mergeCell ref="A5:A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18" sqref="C18"/>
    </sheetView>
  </sheetViews>
  <sheetFormatPr defaultColWidth="8.7109375" defaultRowHeight="15" x14ac:dyDescent="0.25"/>
  <cols>
    <col min="1" max="1" width="2.140625" style="19" bestFit="1" customWidth="1"/>
    <col min="2" max="2" width="23.140625" style="19" bestFit="1" customWidth="1"/>
    <col min="3" max="3" width="135.7109375" style="19" customWidth="1"/>
    <col min="4" max="16384" width="8.7109375" style="19"/>
  </cols>
  <sheetData>
    <row r="1" spans="1:3" ht="18.75" x14ac:dyDescent="0.25">
      <c r="A1" s="57" t="s">
        <v>6</v>
      </c>
      <c r="B1" s="57"/>
      <c r="C1" s="57"/>
    </row>
    <row r="2" spans="1:3" ht="18.75" x14ac:dyDescent="0.25">
      <c r="A2" s="58" t="s">
        <v>7</v>
      </c>
      <c r="B2" s="58"/>
      <c r="C2" s="58"/>
    </row>
    <row r="3" spans="1:3" ht="15.75" x14ac:dyDescent="0.25">
      <c r="A3" s="52">
        <v>1</v>
      </c>
      <c r="B3" s="52" t="s">
        <v>8</v>
      </c>
      <c r="C3" s="52"/>
    </row>
    <row r="4" spans="1:3" ht="20.100000000000001" customHeight="1" x14ac:dyDescent="0.25">
      <c r="A4" s="52">
        <v>2</v>
      </c>
      <c r="B4" s="52" t="s">
        <v>9</v>
      </c>
      <c r="C4" s="52"/>
    </row>
    <row r="5" spans="1:3" ht="15.75" x14ac:dyDescent="0.25">
      <c r="A5" s="52">
        <v>3</v>
      </c>
      <c r="B5" s="52" t="s">
        <v>10</v>
      </c>
      <c r="C5" s="52"/>
    </row>
    <row r="6" spans="1:3" ht="15.75" x14ac:dyDescent="0.25">
      <c r="A6" s="52">
        <v>4</v>
      </c>
      <c r="B6" s="52" t="s">
        <v>11</v>
      </c>
      <c r="C6" s="52"/>
    </row>
    <row r="7" spans="1:3" ht="15.75" x14ac:dyDescent="0.25">
      <c r="A7" s="52">
        <v>5</v>
      </c>
      <c r="B7" s="52" t="s">
        <v>12</v>
      </c>
      <c r="C7" s="52"/>
    </row>
    <row r="8" spans="1:3" ht="15.75" x14ac:dyDescent="0.25">
      <c r="A8" s="52">
        <v>6</v>
      </c>
      <c r="B8" s="52" t="s">
        <v>13</v>
      </c>
      <c r="C8" s="52"/>
    </row>
    <row r="9" spans="1:3" ht="15.75" x14ac:dyDescent="0.25">
      <c r="A9" s="52">
        <v>7</v>
      </c>
      <c r="B9" s="52" t="s">
        <v>14</v>
      </c>
      <c r="C9" s="52"/>
    </row>
    <row r="10" spans="1:3" ht="31.5" x14ac:dyDescent="0.25">
      <c r="A10" s="52">
        <v>8</v>
      </c>
      <c r="B10" s="52" t="s">
        <v>15</v>
      </c>
      <c r="C10" s="52"/>
    </row>
    <row r="11" spans="1:3" ht="15.75" x14ac:dyDescent="0.25">
      <c r="A11" s="52">
        <v>9</v>
      </c>
      <c r="B11" s="52" t="s">
        <v>16</v>
      </c>
      <c r="C11" s="53"/>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tabSelected="1" workbookViewId="0">
      <pane ySplit="3" topLeftCell="A4" activePane="bottomLeft" state="frozen"/>
      <selection pane="bottomLeft" activeCell="B8" sqref="B8"/>
    </sheetView>
  </sheetViews>
  <sheetFormatPr defaultRowHeight="15" x14ac:dyDescent="0.25"/>
  <cols>
    <col min="1" max="1" width="2.85546875" style="23" bestFit="1" customWidth="1"/>
    <col min="2" max="2" width="78.5703125" customWidth="1"/>
    <col min="5" max="5" width="47.7109375" customWidth="1"/>
    <col min="6" max="6" width="17.85546875" bestFit="1" customWidth="1"/>
    <col min="10" max="10" width="57.7109375" customWidth="1"/>
  </cols>
  <sheetData>
    <row r="1" spans="1:6" s="20" customFormat="1" ht="35.25" customHeight="1" x14ac:dyDescent="0.25">
      <c r="A1" s="60" t="s">
        <v>31</v>
      </c>
      <c r="B1" s="60"/>
      <c r="C1" s="60"/>
      <c r="D1" s="60"/>
      <c r="E1" s="60"/>
      <c r="F1" s="24"/>
    </row>
    <row r="2" spans="1:6" s="20" customFormat="1" ht="18.75" x14ac:dyDescent="0.25">
      <c r="A2" s="61" t="s">
        <v>32</v>
      </c>
      <c r="B2" s="61"/>
      <c r="C2" s="61"/>
      <c r="D2" s="61"/>
      <c r="E2" s="61"/>
      <c r="F2" s="25"/>
    </row>
    <row r="3" spans="1:6" s="21" customFormat="1" ht="18.75" x14ac:dyDescent="0.25">
      <c r="A3" s="62" t="s">
        <v>2</v>
      </c>
      <c r="B3" s="62"/>
      <c r="C3" s="45" t="s">
        <v>21</v>
      </c>
      <c r="D3" s="45" t="s">
        <v>22</v>
      </c>
      <c r="E3" s="46" t="s">
        <v>23</v>
      </c>
    </row>
    <row r="4" spans="1:6" s="21" customFormat="1" ht="15.75" x14ac:dyDescent="0.25">
      <c r="A4" s="59">
        <v>1</v>
      </c>
      <c r="B4" s="43" t="s">
        <v>33</v>
      </c>
      <c r="C4" s="36"/>
      <c r="D4" s="36"/>
      <c r="E4" s="37"/>
    </row>
    <row r="5" spans="1:6" ht="15.75" x14ac:dyDescent="0.25">
      <c r="A5" s="59"/>
      <c r="B5" s="47" t="s">
        <v>57</v>
      </c>
      <c r="C5" s="41"/>
      <c r="D5" s="41"/>
      <c r="E5" s="41"/>
    </row>
    <row r="6" spans="1:6" ht="15.75" x14ac:dyDescent="0.25">
      <c r="A6" s="59"/>
      <c r="B6" s="43" t="s">
        <v>34</v>
      </c>
      <c r="C6" s="41"/>
      <c r="D6" s="41"/>
      <c r="E6" s="41"/>
    </row>
    <row r="7" spans="1:6" ht="30" customHeight="1" x14ac:dyDescent="0.25">
      <c r="A7" s="59"/>
      <c r="B7" s="47" t="s">
        <v>39</v>
      </c>
      <c r="C7" s="41"/>
      <c r="D7" s="41"/>
      <c r="E7" s="41"/>
    </row>
    <row r="8" spans="1:6" ht="15.75" x14ac:dyDescent="0.25">
      <c r="A8" s="59"/>
      <c r="B8" s="48" t="s">
        <v>40</v>
      </c>
      <c r="C8" s="41"/>
      <c r="D8" s="41"/>
      <c r="E8" s="41"/>
    </row>
    <row r="9" spans="1:6" ht="47.25" x14ac:dyDescent="0.25">
      <c r="A9" s="49">
        <v>2</v>
      </c>
      <c r="B9" s="40" t="s">
        <v>37</v>
      </c>
      <c r="C9" s="41"/>
      <c r="D9" s="41"/>
      <c r="E9" s="41"/>
    </row>
    <row r="10" spans="1:6" ht="31.5" x14ac:dyDescent="0.25">
      <c r="A10" s="49">
        <v>3</v>
      </c>
      <c r="B10" s="40" t="s">
        <v>38</v>
      </c>
      <c r="C10" s="41"/>
      <c r="D10" s="41"/>
      <c r="E10" s="41"/>
    </row>
    <row r="11" spans="1:6" ht="31.5" x14ac:dyDescent="0.25">
      <c r="A11" s="49">
        <v>4</v>
      </c>
      <c r="B11" s="50" t="s">
        <v>54</v>
      </c>
      <c r="C11" s="41"/>
      <c r="D11" s="41"/>
      <c r="E11" s="41"/>
    </row>
    <row r="12" spans="1:6" ht="47.25" x14ac:dyDescent="0.25">
      <c r="A12" s="49">
        <v>5</v>
      </c>
      <c r="B12" s="47" t="s">
        <v>55</v>
      </c>
      <c r="C12" s="41"/>
      <c r="D12" s="41"/>
      <c r="E12" s="41"/>
    </row>
    <row r="13" spans="1:6" ht="31.5" x14ac:dyDescent="0.25">
      <c r="A13" s="49">
        <v>6</v>
      </c>
      <c r="B13" s="47" t="s">
        <v>56</v>
      </c>
      <c r="C13" s="41"/>
      <c r="D13" s="41"/>
      <c r="E13" s="41"/>
    </row>
    <row r="14" spans="1:6" ht="47.25" x14ac:dyDescent="0.25">
      <c r="A14" s="51">
        <v>7</v>
      </c>
      <c r="B14" s="79" t="s">
        <v>58</v>
      </c>
      <c r="C14" s="41"/>
      <c r="D14" s="41"/>
      <c r="E14" s="41"/>
    </row>
    <row r="15" spans="1:6" ht="15.75" x14ac:dyDescent="0.25">
      <c r="A15" s="77"/>
      <c r="B15" s="3"/>
      <c r="C15" s="78"/>
      <c r="D15" s="78"/>
      <c r="E15" s="78"/>
    </row>
  </sheetData>
  <mergeCells count="4">
    <mergeCell ref="A4:A8"/>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workbookViewId="0">
      <pane ySplit="3" topLeftCell="A4" activePane="bottomLeft" state="frozen"/>
      <selection pane="bottomLeft" activeCell="C14" sqref="C14"/>
    </sheetView>
  </sheetViews>
  <sheetFormatPr defaultRowHeight="15" x14ac:dyDescent="0.25"/>
  <cols>
    <col min="1" max="1" width="2.85546875" style="23" bestFit="1" customWidth="1"/>
    <col min="2" max="2" width="34.7109375" customWidth="1"/>
    <col min="3" max="3" width="21.5703125" style="35" customWidth="1"/>
    <col min="4" max="4" width="15.28515625" customWidth="1"/>
    <col min="5" max="5" width="9.7109375" bestFit="1" customWidth="1"/>
    <col min="6" max="6" width="12.28515625" customWidth="1"/>
    <col min="10" max="10" width="17.85546875" bestFit="1" customWidth="1"/>
    <col min="14" max="14" width="57.7109375" customWidth="1"/>
  </cols>
  <sheetData>
    <row r="1" spans="1:8" s="20" customFormat="1" ht="45.95" customHeight="1" x14ac:dyDescent="0.25">
      <c r="A1" s="63" t="s">
        <v>30</v>
      </c>
      <c r="B1" s="64"/>
      <c r="C1" s="64"/>
      <c r="D1" s="64"/>
      <c r="E1" s="64"/>
      <c r="F1" s="64"/>
    </row>
    <row r="2" spans="1:8" s="20" customFormat="1" ht="15.75" x14ac:dyDescent="0.25">
      <c r="A2" s="66" t="s">
        <v>17</v>
      </c>
      <c r="B2" s="67"/>
      <c r="C2" s="67"/>
      <c r="D2" s="67"/>
      <c r="E2" s="67"/>
      <c r="F2" s="67"/>
    </row>
    <row r="3" spans="1:8" x14ac:dyDescent="0.25">
      <c r="A3" s="65" t="s">
        <v>29</v>
      </c>
      <c r="B3" s="65"/>
      <c r="C3" s="32" t="s">
        <v>35</v>
      </c>
      <c r="D3" s="2" t="s">
        <v>18</v>
      </c>
      <c r="E3" s="2" t="s">
        <v>0</v>
      </c>
      <c r="F3" s="2" t="s">
        <v>19</v>
      </c>
      <c r="G3" s="1"/>
      <c r="H3" s="1"/>
    </row>
    <row r="4" spans="1:8" ht="30" customHeight="1" x14ac:dyDescent="0.25">
      <c r="A4" s="17">
        <v>1</v>
      </c>
      <c r="B4" s="31" t="s">
        <v>25</v>
      </c>
      <c r="C4" s="30" t="s">
        <v>36</v>
      </c>
      <c r="D4" s="15">
        <v>0</v>
      </c>
      <c r="E4" s="14">
        <v>1</v>
      </c>
      <c r="F4" s="16">
        <f>D4*E4</f>
        <v>0</v>
      </c>
      <c r="H4" s="27"/>
    </row>
    <row r="5" spans="1:8" ht="30" customHeight="1" x14ac:dyDescent="0.25">
      <c r="A5" s="17">
        <v>2</v>
      </c>
      <c r="B5" s="31" t="s">
        <v>26</v>
      </c>
      <c r="C5" s="39" t="s">
        <v>36</v>
      </c>
      <c r="D5" s="15">
        <v>0</v>
      </c>
      <c r="E5" s="14">
        <v>250</v>
      </c>
      <c r="F5" s="16">
        <f t="shared" ref="F5:F7" si="0">D5*E5</f>
        <v>0</v>
      </c>
    </row>
    <row r="6" spans="1:8" ht="30" customHeight="1" x14ac:dyDescent="0.25">
      <c r="A6" s="17">
        <v>4</v>
      </c>
      <c r="B6" s="31" t="s">
        <v>27</v>
      </c>
      <c r="C6" s="39" t="s">
        <v>36</v>
      </c>
      <c r="D6" s="15">
        <v>0</v>
      </c>
      <c r="E6" s="14">
        <v>1</v>
      </c>
      <c r="F6" s="16">
        <f t="shared" si="0"/>
        <v>0</v>
      </c>
    </row>
    <row r="7" spans="1:8" ht="30" customHeight="1" x14ac:dyDescent="0.25">
      <c r="A7" s="17">
        <v>5</v>
      </c>
      <c r="B7" s="31" t="s">
        <v>28</v>
      </c>
      <c r="C7" s="39" t="s">
        <v>36</v>
      </c>
      <c r="D7" s="29">
        <v>0</v>
      </c>
      <c r="E7" s="28">
        <v>1</v>
      </c>
      <c r="F7" s="16">
        <f t="shared" si="0"/>
        <v>0</v>
      </c>
    </row>
    <row r="8" spans="1:8" x14ac:dyDescent="0.25">
      <c r="A8" s="18"/>
      <c r="B8" s="3"/>
      <c r="C8" s="33"/>
      <c r="D8" s="3"/>
      <c r="E8" s="5" t="s">
        <v>1</v>
      </c>
      <c r="F8" s="6">
        <f>SUM(F4:F7)</f>
        <v>0</v>
      </c>
    </row>
    <row r="9" spans="1:8" x14ac:dyDescent="0.25">
      <c r="A9" s="18"/>
      <c r="B9" s="3"/>
      <c r="C9" s="33"/>
      <c r="D9" s="3"/>
      <c r="E9" s="3"/>
      <c r="F9" s="4"/>
    </row>
    <row r="10" spans="1:8" x14ac:dyDescent="0.25">
      <c r="A10" s="18"/>
      <c r="B10" s="3"/>
      <c r="C10" s="33"/>
      <c r="D10" s="3"/>
      <c r="E10" s="7" t="s">
        <v>3</v>
      </c>
      <c r="F10" s="9">
        <v>0</v>
      </c>
    </row>
    <row r="11" spans="1:8" x14ac:dyDescent="0.25">
      <c r="A11" s="18"/>
      <c r="B11" s="3"/>
      <c r="C11" s="33"/>
      <c r="D11" s="3"/>
      <c r="E11" s="3"/>
      <c r="F11" s="4"/>
    </row>
    <row r="12" spans="1:8" x14ac:dyDescent="0.25">
      <c r="A12" s="18"/>
      <c r="B12" s="3"/>
      <c r="C12" s="33"/>
      <c r="D12" s="3"/>
      <c r="E12" s="8" t="s">
        <v>4</v>
      </c>
      <c r="F12" s="10">
        <v>0</v>
      </c>
    </row>
    <row r="13" spans="1:8" x14ac:dyDescent="0.25">
      <c r="A13" s="18"/>
      <c r="B13" s="3"/>
      <c r="C13" s="33"/>
      <c r="D13" s="3"/>
      <c r="E13" s="3"/>
      <c r="F13" s="4"/>
    </row>
    <row r="14" spans="1:8" x14ac:dyDescent="0.25">
      <c r="A14" s="18"/>
      <c r="B14" s="3"/>
      <c r="C14" s="33"/>
      <c r="D14" s="3"/>
      <c r="E14" s="8" t="s">
        <v>20</v>
      </c>
      <c r="F14" s="12">
        <f>F8+F10-F12</f>
        <v>0</v>
      </c>
    </row>
    <row r="15" spans="1:8" x14ac:dyDescent="0.25">
      <c r="A15" s="18"/>
      <c r="B15" s="3"/>
      <c r="C15" s="33"/>
      <c r="D15" s="3"/>
      <c r="E15" s="3"/>
      <c r="F15" s="4"/>
    </row>
    <row r="16" spans="1:8" x14ac:dyDescent="0.25">
      <c r="A16" s="18"/>
      <c r="B16" s="3"/>
      <c r="C16" s="33"/>
      <c r="D16" s="3"/>
      <c r="E16" s="3"/>
      <c r="F16" s="4"/>
    </row>
    <row r="17" spans="1:6" x14ac:dyDescent="0.25">
      <c r="A17" s="68" t="s">
        <v>5</v>
      </c>
      <c r="B17" s="69"/>
      <c r="C17" s="69"/>
      <c r="D17" s="69"/>
      <c r="E17" s="69"/>
      <c r="F17" s="70"/>
    </row>
    <row r="18" spans="1:6" x14ac:dyDescent="0.25">
      <c r="A18" s="71"/>
      <c r="B18" s="72"/>
      <c r="C18" s="72"/>
      <c r="D18" s="72"/>
      <c r="E18" s="72"/>
      <c r="F18" s="73"/>
    </row>
    <row r="19" spans="1:6" x14ac:dyDescent="0.25">
      <c r="A19" s="71"/>
      <c r="B19" s="72"/>
      <c r="C19" s="72"/>
      <c r="D19" s="72"/>
      <c r="E19" s="72"/>
      <c r="F19" s="73"/>
    </row>
    <row r="20" spans="1:6" x14ac:dyDescent="0.25">
      <c r="A20" s="71"/>
      <c r="B20" s="72"/>
      <c r="C20" s="72"/>
      <c r="D20" s="72"/>
      <c r="E20" s="72"/>
      <c r="F20" s="73"/>
    </row>
    <row r="21" spans="1:6" x14ac:dyDescent="0.25">
      <c r="A21" s="74"/>
      <c r="B21" s="75"/>
      <c r="C21" s="75"/>
      <c r="D21" s="75"/>
      <c r="E21" s="75"/>
      <c r="F21" s="76"/>
    </row>
    <row r="22" spans="1:6" x14ac:dyDescent="0.25">
      <c r="A22" s="22"/>
      <c r="B22" s="11"/>
      <c r="C22" s="34"/>
      <c r="D22" s="11"/>
      <c r="E22" s="11"/>
      <c r="F22" s="11"/>
    </row>
    <row r="23" spans="1:6" x14ac:dyDescent="0.25">
      <c r="A23" s="22"/>
      <c r="B23" s="11"/>
      <c r="C23" s="34"/>
      <c r="D23" s="11"/>
      <c r="E23" s="11"/>
      <c r="F23" s="11"/>
    </row>
  </sheetData>
  <mergeCells count="4">
    <mergeCell ref="A1:F1"/>
    <mergeCell ref="A3:B3"/>
    <mergeCell ref="A2:F2"/>
    <mergeCell ref="A17:F21"/>
  </mergeCells>
  <hyperlinks>
    <hyperlink ref="B16" r:id="rId1" display="lfittante@senecacasinos.com" xr:uid="{00000000-0004-0000-03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Scope</vt:lpstr>
      <vt:lpstr>Overview</vt:lpstr>
      <vt:lpstr>SGC Requirements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2025-11-14T14:47:30Z</dcterms:modified>
</cp:coreProperties>
</file>