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2DFFA33F-38BE-4CD7-9122-29179D6C59A2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Instructions" sheetId="1" r:id="rId1"/>
    <sheet name="Bidder Overview" sheetId="12" r:id="rId2"/>
    <sheet name="Pricing for Niagara" sheetId="18" r:id="rId3"/>
    <sheet name="Pricing for Allegany" sheetId="19" r:id="rId4"/>
  </sheets>
  <definedNames>
    <definedName name="_xlnm.Print_Area" localSheetId="3">'Pricing for Allegany'!$A$1:$E$98</definedName>
    <definedName name="_xlnm.Print_Area" localSheetId="2">'Pricing for Niagara'!$A$1:$E$89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7" i="19" l="1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98" i="19" s="1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89" i="18" l="1"/>
</calcChain>
</file>

<file path=xl/sharedStrings.xml><?xml version="1.0" encoding="utf-8"?>
<sst xmlns="http://schemas.openxmlformats.org/spreadsheetml/2006/main" count="212" uniqueCount="178">
  <si>
    <t>Location</t>
  </si>
  <si>
    <t>In Business Since</t>
  </si>
  <si>
    <t># of Employees</t>
  </si>
  <si>
    <t># of Clients</t>
  </si>
  <si>
    <t>Industries Served</t>
  </si>
  <si>
    <t>Company Overview</t>
  </si>
  <si>
    <t>Company Name</t>
  </si>
  <si>
    <t>Bidder Overview</t>
  </si>
  <si>
    <t>Bidder Instructions</t>
  </si>
  <si>
    <t>Tab 2 - Bidder Overview</t>
  </si>
  <si>
    <t>Please complete the following tabs as instructed in each tab:</t>
  </si>
  <si>
    <t xml:space="preserve">INSTRUCTIONS:  Please supply the requested information below. </t>
  </si>
  <si>
    <t xml:space="preserve">Request for Quote-SGC-0013-26LF </t>
  </si>
  <si>
    <t>Bid Response:</t>
  </si>
  <si>
    <t>SGC-0013-26LF Lighting &amp; Rigging Equipment Rental for New Year’s Eve</t>
  </si>
  <si>
    <t>Properties:</t>
  </si>
  <si>
    <t>Seneca Niagara Resort &amp; Casino, Niagara Falls, NY</t>
  </si>
  <si>
    <t>Contact:</t>
  </si>
  <si>
    <t>Lisa Fittante</t>
  </si>
  <si>
    <t>716-501-2345</t>
  </si>
  <si>
    <t>Vendor Name</t>
  </si>
  <si>
    <t>lfittante@senecacasinos.com</t>
  </si>
  <si>
    <t>Item #</t>
  </si>
  <si>
    <t>Product Description</t>
  </si>
  <si>
    <t xml:space="preserve">Quantity </t>
  </si>
  <si>
    <t xml:space="preserve"> Price including any discounts</t>
  </si>
  <si>
    <t xml:space="preserve">Total Price </t>
  </si>
  <si>
    <t>Seneca Niagara Resort &amp; Casino</t>
  </si>
  <si>
    <t>120 - Shackle 5/8”</t>
  </si>
  <si>
    <t>15 – Pear Ring 5/8”</t>
  </si>
  <si>
    <t>10 – 3’ Nylon Spanset</t>
  </si>
  <si>
    <t>12 – 4’ GAC Flex</t>
  </si>
  <si>
    <t>4 – Cheeseborough Swivel</t>
  </si>
  <si>
    <t>16 – Ladder Rail 84”</t>
  </si>
  <si>
    <t>4 – Ladder Rail 42”</t>
  </si>
  <si>
    <t>24 – Ladder Rung 26”</t>
  </si>
  <si>
    <t>2 -  20.5” Square Base for Type A Truss</t>
  </si>
  <si>
    <t>2 – 3’ Steel Schedule 40 Pipe</t>
  </si>
  <si>
    <t>14 – Sandbags</t>
  </si>
  <si>
    <t>32 – 1 Ton Double Brake Motor 60’ Lift</t>
  </si>
  <si>
    <t>4 – Motor Distro 8-Way</t>
  </si>
  <si>
    <t>13 – 2” Bolt x100 Sets</t>
  </si>
  <si>
    <t>2 – B-Type Pins x100 Sets</t>
  </si>
  <si>
    <t>57 – A-Type (12”) 8’ Truss</t>
  </si>
  <si>
    <t>9 – A-Type (12”) 6’ Truss</t>
  </si>
  <si>
    <t>4 – A-Type (12”) 3’ Truss</t>
  </si>
  <si>
    <t>1 – A-Type (12”) 1’ Truss</t>
  </si>
  <si>
    <t>22 – A-Type Corner Block</t>
  </si>
  <si>
    <t>5 – Base 36”</t>
  </si>
  <si>
    <t>7 – Wrench 15/16”</t>
  </si>
  <si>
    <t>7 – Ratchet 15/16”</t>
  </si>
  <si>
    <t>51 – B-Type (16”) 8’ Truss</t>
  </si>
  <si>
    <t>1 – B-Type (16”) 6’ Truss</t>
  </si>
  <si>
    <t>2 – B-Type (16”) 4’ Truss</t>
  </si>
  <si>
    <t>2 – B-Type (16”) 34” Truss</t>
  </si>
  <si>
    <t>7 - Mallets</t>
  </si>
  <si>
    <t>15 – True1 Female to Male Edison Adapter</t>
  </si>
  <si>
    <t>7 – True1 Twofer</t>
  </si>
  <si>
    <t>24 – XLR-5 Cable 4’</t>
  </si>
  <si>
    <t>110 – XLR-5 Cable 8’</t>
  </si>
  <si>
    <t>85 – XLR-5 Cable 16’</t>
  </si>
  <si>
    <t>15 – XLR-5 Cable 24’</t>
  </si>
  <si>
    <t>8 – XLR-5 Cable 32’</t>
  </si>
  <si>
    <t>12 – XLR-5 Cable 48’</t>
  </si>
  <si>
    <t>8 – XLR-5 Cable 72’</t>
  </si>
  <si>
    <t>5 – XLR-5 Cable 96’</t>
  </si>
  <si>
    <t>8 – XLR-5 Cable 144’</t>
  </si>
  <si>
    <t>4 – Edison Cable 8’</t>
  </si>
  <si>
    <t>2 – Edison Cable 24’</t>
  </si>
  <si>
    <t>20 – True1 Cable 4’</t>
  </si>
  <si>
    <t>60 – True1 Cable 8’</t>
  </si>
  <si>
    <t>95 – True1 Cable 16’</t>
  </si>
  <si>
    <t>60 – True1 Cable 24’</t>
  </si>
  <si>
    <t>8 – True1 Cable 32’</t>
  </si>
  <si>
    <t>15 – True1 Cable 40’</t>
  </si>
  <si>
    <t>10 – True1 Cable 48’</t>
  </si>
  <si>
    <t>15 – True1 Cable 72’</t>
  </si>
  <si>
    <t>10 – True1 Cable 96’</t>
  </si>
  <si>
    <t>10 – True1 Break-Out</t>
  </si>
  <si>
    <t>1 – C-5 10/5 Cable 48’</t>
  </si>
  <si>
    <t>1 – C-5 10/5 Cable 72’</t>
  </si>
  <si>
    <t>1 – C-5 10/5 Cable 96’</t>
  </si>
  <si>
    <t>5 – Socapex 7 Pin Motor Cable 8’</t>
  </si>
  <si>
    <t>6 – Socapex 7 Pin Motor Cable 48’</t>
  </si>
  <si>
    <t>16 – Socapex 7 Pin Motor Cable 64’</t>
  </si>
  <si>
    <t>6 – Socapex 7 Pin Motor Cable 72’</t>
  </si>
  <si>
    <t>2 – Socapex 7 Pin Motor Cable 80’</t>
  </si>
  <si>
    <t>4 – Socapex 7 Pin Motor Cable 96’</t>
  </si>
  <si>
    <t>4 – Tajimi Motor Control 24’</t>
  </si>
  <si>
    <t>2 – Socapex 19 Pin 32’</t>
  </si>
  <si>
    <t>3 – Socapex 19 Pin 40’</t>
  </si>
  <si>
    <t>3 – Socapex 19 Pin 56’</t>
  </si>
  <si>
    <t>2 – Socapex 19 Pin 80’</t>
  </si>
  <si>
    <t>2 – Socapex 19 Pin 96’</t>
  </si>
  <si>
    <t>5 – Socapex 19 Pin 144’</t>
  </si>
  <si>
    <t>1 – Pathport Octo Node</t>
  </si>
  <si>
    <t>1 – Opto-Isolator 8-way DMX</t>
  </si>
  <si>
    <t>2 – Distro 30 Ch 208v</t>
  </si>
  <si>
    <t>29 – CF-12 Color Force or comparable cyc fixture</t>
  </si>
  <si>
    <t>19 – CF-72 Color Force or comparable cyc fixture</t>
  </si>
  <si>
    <t>62 – ACL 360i Elation Moving Light or comparable beam fixture</t>
  </si>
  <si>
    <t>54 – ZW19 LED Wash Moving Light or comparable wash fixture</t>
  </si>
  <si>
    <t>14 – X4 Bar 20 GLP or comparable fixture</t>
  </si>
  <si>
    <t>34 – SIXPAR 200 Elation or comparable LED par fixture</t>
  </si>
  <si>
    <t>1 – DF-50 Hazer</t>
  </si>
  <si>
    <t>Shipping cost for delivery to Seneca Niagara Resort &amp; Casino, Niagara Falls , NY</t>
  </si>
  <si>
    <t>Total</t>
  </si>
  <si>
    <t>Seneca Allegany Resort &amp; Casino, Salamanca, NY</t>
  </si>
  <si>
    <t>Seneca Allegany Resort &amp; Casino</t>
  </si>
  <si>
    <t>100 - Shackle 5/8”</t>
  </si>
  <si>
    <t>12 – 3’ GAC Flex</t>
  </si>
  <si>
    <t>20 – 4’ GAC Flex</t>
  </si>
  <si>
    <t>44 – 6’ GAC Flex</t>
  </si>
  <si>
    <t>44 – Cheeseborough Swivel</t>
  </si>
  <si>
    <t>22 – 3’ Steel Schedule 40 Pipe</t>
  </si>
  <si>
    <t>4 – 10’ Steel Schedule 40 Pipe</t>
  </si>
  <si>
    <t>4 – 20.5” Square Pipe Thread Base</t>
  </si>
  <si>
    <t>15 – Sandbags</t>
  </si>
  <si>
    <t>6 – Matthews Stands</t>
  </si>
  <si>
    <t>16 – 1 Ton Double Brake Motor 60’ Lift</t>
  </si>
  <si>
    <t>8 – 1/2 Ton Double Brake Motor 60’ Lift</t>
  </si>
  <si>
    <t>3 – Motor Distro 8-Way</t>
  </si>
  <si>
    <t>3 – 2” Bolt x100 Sets</t>
  </si>
  <si>
    <t>3 – B-Type Pins x100 Sets</t>
  </si>
  <si>
    <t>39 – A-Type (12”) 8’ Truss</t>
  </si>
  <si>
    <t>3 – A-Type (12”) 4’ Truss</t>
  </si>
  <si>
    <t>3 – A-Type Corner Block</t>
  </si>
  <si>
    <t>47 – B-Type (16”) 8’ Truss</t>
  </si>
  <si>
    <t>1 – B-Type (16”) 34” Truss</t>
  </si>
  <si>
    <t>35 – True1 Female to Male Edison Adapter</t>
  </si>
  <si>
    <t>10 – XLR-5 Cable 4’</t>
  </si>
  <si>
    <t>65 – XLR-5 Cable 8’</t>
  </si>
  <si>
    <t>60 – XLR-5 Cable 16’</t>
  </si>
  <si>
    <t>2 – XLR-5 Cable 32’</t>
  </si>
  <si>
    <t>17 – XLR-5 Cable 40’</t>
  </si>
  <si>
    <t>8 – XLR-5 Cable 48’</t>
  </si>
  <si>
    <t>10 – XLR-5 Cable 72’</t>
  </si>
  <si>
    <t>4 – XLR-5 Cable 96’</t>
  </si>
  <si>
    <t>6 – XLR-5 Cable 144’</t>
  </si>
  <si>
    <t>8 – Edison Cable 8’</t>
  </si>
  <si>
    <t>4 – L5-20 Cable 8’</t>
  </si>
  <si>
    <t>3 – L5-20 Cable 24’</t>
  </si>
  <si>
    <t>1 – L5-20 Cable 32’</t>
  </si>
  <si>
    <t>1 – L5-20 Cable 40’</t>
  </si>
  <si>
    <t>2 – L5-20 Cable 72’</t>
  </si>
  <si>
    <t>2 – L5-20 Breakouts</t>
  </si>
  <si>
    <t>15 – True1 Cable 4’</t>
  </si>
  <si>
    <t>50 – True1 Cable 8’</t>
  </si>
  <si>
    <t>45 – True1 Cable 16’</t>
  </si>
  <si>
    <t>35 – True1 Cable 24’</t>
  </si>
  <si>
    <t>20 – True1 Cable 32’</t>
  </si>
  <si>
    <t>12 – True1 Cable 40’</t>
  </si>
  <si>
    <t>5 – True1 Cable 48’</t>
  </si>
  <si>
    <t>12 – True1 Cable 72’</t>
  </si>
  <si>
    <t>3 – True1 Cable 96’</t>
  </si>
  <si>
    <t>2 – C-5 10/5 Cable 96’</t>
  </si>
  <si>
    <t>4 – Socapex 7 Pin Motor Cable 48’</t>
  </si>
  <si>
    <t>12 – Socapex 7 Pin Motor Cable 56’</t>
  </si>
  <si>
    <t>4 – Socapex 7 Pin Motor Cable 72’</t>
  </si>
  <si>
    <t>6 – Socapex 7 Pin Motor Cable 96’</t>
  </si>
  <si>
    <t>2 – Socapex 7 Pin Motor Cable 144’</t>
  </si>
  <si>
    <t>3 – Socapex 19 Pin 16’</t>
  </si>
  <si>
    <t>1 – Socapex 19 Pin 40’</t>
  </si>
  <si>
    <t>1 – Socapex 19 Pin 48’</t>
  </si>
  <si>
    <t>1 – Socapex 19 Pin 64’</t>
  </si>
  <si>
    <t>1 – Socapex 19 Pin 72’</t>
  </si>
  <si>
    <t>1 – Socapex 19 Pin 96’</t>
  </si>
  <si>
    <t>2 – Opto-Isolator 8-way DMX</t>
  </si>
  <si>
    <t>30 – CF-12 Color Force or comparable cyc fixture</t>
  </si>
  <si>
    <t>24 – CF-72 Color Force or comparable cyc fixture</t>
  </si>
  <si>
    <t>8 – S4 Leko Lens Tube 10 degree</t>
  </si>
  <si>
    <t>6 – 7” Fresnel with Barn doors</t>
  </si>
  <si>
    <t>53 – SIXPAR 200 Elation or comparable LED par fixture</t>
  </si>
  <si>
    <t>Shipping cost for delivery to Seneca Allegany Resort &amp; Casino, Salamanca , NY</t>
  </si>
  <si>
    <t>Tab 3 - Pricing Proposal for Seneca Niagara Resort &amp; Casino</t>
  </si>
  <si>
    <t>Tab 4- Pricing Proposal for Seneca Allegany Resort &amp; Casino</t>
  </si>
  <si>
    <t>Delivery 12/22/25 @ 9:00 AM - Pick up 1/2/26 @ 5:00 PM</t>
  </si>
  <si>
    <t>Delivery 12/26/25 @ 9:00 AM - Pick up 1/3/26 @ 5:00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</si>
</sst>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</font>
    <font>
      <sz val="2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0" xfId="1"/>
    <xf numFmtId="0" fontId="5" fillId="3" borderId="3" xfId="1" applyFont="1" applyFill="1" applyBorder="1" applyAlignment="1">
      <alignment horizontal="left"/>
    </xf>
    <xf numFmtId="0" fontId="5" fillId="0" borderId="4" xfId="1" applyFont="1" applyBorder="1"/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5" fillId="3" borderId="6" xfId="1" applyFont="1" applyFill="1" applyBorder="1" applyAlignment="1">
      <alignment horizontal="left"/>
    </xf>
    <xf numFmtId="0" fontId="5" fillId="0" borderId="0" xfId="1" applyFont="1"/>
    <xf numFmtId="0" fontId="6" fillId="0" borderId="0" xfId="1" applyFont="1" applyAlignment="1">
      <alignment horizontal="center"/>
    </xf>
    <xf numFmtId="0" fontId="6" fillId="0" borderId="7" xfId="1" applyFont="1" applyBorder="1" applyAlignment="1">
      <alignment horizontal="center"/>
    </xf>
    <xf numFmtId="0" fontId="6" fillId="3" borderId="6" xfId="1" applyFont="1" applyFill="1" applyBorder="1"/>
    <xf numFmtId="0" fontId="7" fillId="0" borderId="0" xfId="2" applyFill="1" applyBorder="1" applyAlignment="1" applyProtection="1"/>
    <xf numFmtId="0" fontId="3" fillId="0" borderId="14" xfId="1" applyBorder="1" applyAlignment="1">
      <alignment horizontal="center"/>
    </xf>
    <xf numFmtId="0" fontId="3" fillId="0" borderId="15" xfId="1" applyBorder="1" applyAlignment="1">
      <alignment horizontal="left"/>
    </xf>
    <xf numFmtId="0" fontId="8" fillId="0" borderId="14" xfId="1" applyFont="1" applyBorder="1" applyAlignment="1">
      <alignment horizontal="center"/>
    </xf>
    <xf numFmtId="4" fontId="8" fillId="0" borderId="14" xfId="3" applyNumberFormat="1" applyFont="1" applyFill="1" applyBorder="1" applyAlignment="1" applyProtection="1">
      <alignment horizontal="center"/>
    </xf>
    <xf numFmtId="164" fontId="8" fillId="0" borderId="14" xfId="3" applyNumberFormat="1" applyFont="1" applyFill="1" applyBorder="1" applyAlignment="1" applyProtection="1">
      <alignment horizontal="center"/>
    </xf>
    <xf numFmtId="0" fontId="8" fillId="0" borderId="3" xfId="1" applyFont="1" applyBorder="1" applyAlignment="1">
      <alignment horizontal="center" vertical="center"/>
    </xf>
    <xf numFmtId="0" fontId="9" fillId="4" borderId="9" xfId="1" applyFont="1" applyFill="1" applyBorder="1" applyAlignment="1">
      <alignment horizontal="center" vertical="center"/>
    </xf>
    <xf numFmtId="0" fontId="9" fillId="0" borderId="14" xfId="1" applyFont="1" applyBorder="1" applyAlignment="1">
      <alignment horizontal="center" vertical="center" wrapText="1"/>
    </xf>
    <xf numFmtId="4" fontId="8" fillId="0" borderId="14" xfId="3" applyNumberFormat="1" applyFont="1" applyFill="1" applyBorder="1" applyAlignment="1" applyProtection="1">
      <alignment horizontal="center" vertical="center" wrapText="1"/>
    </xf>
    <xf numFmtId="164" fontId="8" fillId="0" borderId="14" xfId="3" applyNumberFormat="1" applyFont="1" applyFill="1" applyBorder="1" applyAlignment="1" applyProtection="1">
      <alignment horizontal="center" vertical="center" wrapText="1"/>
    </xf>
    <xf numFmtId="0" fontId="3" fillId="0" borderId="0" xfId="1" applyAlignment="1">
      <alignment horizontal="left"/>
    </xf>
    <xf numFmtId="0" fontId="10" fillId="0" borderId="15" xfId="1" applyFont="1" applyBorder="1"/>
    <xf numFmtId="0" fontId="9" fillId="0" borderId="16" xfId="1" applyFont="1" applyBorder="1" applyAlignment="1">
      <alignment horizontal="center" vertical="center" wrapText="1"/>
    </xf>
    <xf numFmtId="4" fontId="8" fillId="0" borderId="17" xfId="3" applyNumberFormat="1" applyFont="1" applyFill="1" applyBorder="1" applyAlignment="1" applyProtection="1">
      <alignment horizontal="center" vertical="center" wrapText="1"/>
    </xf>
    <xf numFmtId="164" fontId="8" fillId="0" borderId="18" xfId="3" applyNumberFormat="1" applyFont="1" applyFill="1" applyBorder="1" applyAlignment="1" applyProtection="1">
      <alignment horizontal="center" vertical="center" wrapText="1"/>
    </xf>
    <xf numFmtId="0" fontId="9" fillId="4" borderId="0" xfId="1" applyFont="1" applyFill="1" applyAlignment="1">
      <alignment horizontal="left" vertical="center" wrapText="1"/>
    </xf>
    <xf numFmtId="0" fontId="11" fillId="0" borderId="3" xfId="1" applyFont="1" applyBorder="1" applyAlignment="1">
      <alignment horizontal="center"/>
    </xf>
    <xf numFmtId="0" fontId="6" fillId="0" borderId="9" xfId="1" applyFont="1" applyBorder="1" applyAlignment="1">
      <alignment wrapText="1"/>
    </xf>
    <xf numFmtId="0" fontId="12" fillId="0" borderId="19" xfId="1" applyFont="1" applyBorder="1" applyAlignment="1">
      <alignment horizontal="center"/>
    </xf>
    <xf numFmtId="4" fontId="11" fillId="0" borderId="19" xfId="3" applyNumberFormat="1" applyFont="1" applyBorder="1" applyProtection="1">
      <protection locked="0"/>
    </xf>
    <xf numFmtId="164" fontId="11" fillId="0" borderId="19" xfId="3" applyNumberFormat="1" applyFont="1" applyBorder="1" applyProtection="1"/>
    <xf numFmtId="0" fontId="12" fillId="0" borderId="3" xfId="1" applyFont="1" applyBorder="1" applyAlignment="1">
      <alignment horizontal="center"/>
    </xf>
    <xf numFmtId="4" fontId="11" fillId="0" borderId="3" xfId="3" applyNumberFormat="1" applyFont="1" applyBorder="1" applyProtection="1">
      <protection locked="0"/>
    </xf>
    <xf numFmtId="0" fontId="6" fillId="0" borderId="3" xfId="1" applyFont="1" applyBorder="1" applyAlignment="1">
      <alignment wrapText="1"/>
    </xf>
    <xf numFmtId="164" fontId="11" fillId="0" borderId="3" xfId="3" applyNumberFormat="1" applyFont="1" applyBorder="1" applyProtection="1"/>
    <xf numFmtId="4" fontId="12" fillId="0" borderId="3" xfId="3" applyNumberFormat="1" applyFont="1" applyBorder="1" applyAlignment="1" applyProtection="1">
      <alignment horizontal="right"/>
      <protection locked="0"/>
    </xf>
    <xf numFmtId="164" fontId="12" fillId="0" borderId="3" xfId="3" applyNumberFormat="1" applyFont="1" applyBorder="1" applyProtection="1"/>
    <xf numFmtId="0" fontId="3" fillId="0" borderId="0" xfId="1" applyAlignment="1">
      <alignment horizontal="center"/>
    </xf>
    <xf numFmtId="0" fontId="13" fillId="0" borderId="0" xfId="1" applyFont="1" applyAlignment="1">
      <alignment horizontal="center"/>
    </xf>
    <xf numFmtId="0" fontId="13" fillId="0" borderId="0" xfId="1" applyFont="1"/>
    <xf numFmtId="0" fontId="3" fillId="0" borderId="8" xfId="1" applyBorder="1" applyAlignment="1">
      <alignment horizontal="left"/>
    </xf>
    <xf numFmtId="0" fontId="8" fillId="0" borderId="20" xfId="1" applyFont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9" fillId="0" borderId="1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3" fillId="0" borderId="0" xfId="1" applyFill="1"/>
    <xf numFmtId="0" fontId="5" fillId="0" borderId="9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/>
    <xf numFmtId="0" fontId="6" fillId="3" borderId="8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0" xfId="1" applyFont="1" applyFill="1" applyBorder="1" applyAlignment="1" applyProtection="1">
      <alignment horizontal="center" vertical="center"/>
      <protection locked="0"/>
    </xf>
    <xf numFmtId="0" fontId="3" fillId="0" borderId="11" xfId="1" applyBorder="1" applyAlignment="1">
      <alignment horizontal="center"/>
    </xf>
    <xf numFmtId="0" fontId="3" fillId="0" borderId="12" xfId="1" applyBorder="1" applyAlignment="1">
      <alignment horizontal="center"/>
    </xf>
    <xf numFmtId="0" fontId="3" fillId="0" borderId="13" xfId="1" applyBorder="1" applyAlignment="1">
      <alignment horizontal="center"/>
    </xf>
  </cellXfs>
  <cellStyles count="4">
    <cellStyle name="Currency 2" xfId="3" xr:uid="{50C495E3-3642-4ED0-87FC-434DA41ACA82}"/>
    <cellStyle name="Hyperlink 2" xfId="2" xr:uid="{7EF2ADF4-31D4-4691-B365-411159A2E018}"/>
    <cellStyle name="Normal" xfId="0" builtinId="0"/>
    <cellStyle name="Normal 2" xfId="1" xr:uid="{474B3DF3-450C-49EB-8F35-E78C7A2C6C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lfittante@senecacasinos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lfittante@senecacasino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7"/>
  <sheetViews>
    <sheetView tabSelected="1" zoomScaleNormal="100" workbookViewId="0">
      <selection activeCell="B33" sqref="B33"/>
    </sheetView>
  </sheetViews>
  <sheetFormatPr defaultRowHeight="14.5" x14ac:dyDescent="0.35"/>
  <cols>
    <col min="1" max="1" width="2.7265625" customWidth="1"/>
    <col min="2" max="2" width="56" bestFit="1" customWidth="1"/>
    <col min="3" max="7" width="8.7265625" style="2"/>
    <col min="8" max="8" width="8.7265625" style="1"/>
    <col min="9" max="11" width="8.7265625" style="2"/>
    <col min="12" max="12" width="8.7265625" style="1"/>
  </cols>
  <sheetData>
    <row r="2" spans="2:2" ht="21" x14ac:dyDescent="0.5">
      <c r="B2" s="4" t="s">
        <v>8</v>
      </c>
    </row>
    <row r="4" spans="2:2" x14ac:dyDescent="0.35">
      <c r="B4" s="5" t="s">
        <v>10</v>
      </c>
    </row>
    <row r="5" spans="2:2" x14ac:dyDescent="0.35">
      <c r="B5" s="3" t="s">
        <v>9</v>
      </c>
    </row>
    <row r="6" spans="2:2" x14ac:dyDescent="0.35">
      <c r="B6" s="6" t="s">
        <v>174</v>
      </c>
    </row>
    <row r="7" spans="2:2" x14ac:dyDescent="0.35">
      <c r="B7" s="6" t="s">
        <v>175</v>
      </c>
    </row>
  </sheetData>
  <sortState xmlns:xlrd2="http://schemas.microsoft.com/office/spreadsheetml/2017/richdata2" ref="B4:M353">
    <sortCondition ref="B4:B35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1"/>
  <sheetViews>
    <sheetView zoomScaleNormal="100" workbookViewId="0">
      <selection activeCell="B4" sqref="B4:D4"/>
    </sheetView>
  </sheetViews>
  <sheetFormatPr defaultRowHeight="14.5" x14ac:dyDescent="0.35"/>
  <cols>
    <col min="1" max="1" width="2.7265625" customWidth="1"/>
    <col min="2" max="2" width="2" bestFit="1" customWidth="1"/>
    <col min="3" max="3" width="18.54296875" bestFit="1" customWidth="1"/>
    <col min="4" max="4" width="62.7265625" customWidth="1"/>
  </cols>
  <sheetData>
    <row r="2" spans="2:4" ht="21" x14ac:dyDescent="0.5">
      <c r="B2" s="63" t="s">
        <v>7</v>
      </c>
      <c r="C2" s="63"/>
      <c r="D2" s="63"/>
    </row>
    <row r="4" spans="2:4" x14ac:dyDescent="0.35">
      <c r="B4" s="62" t="s">
        <v>11</v>
      </c>
      <c r="C4" s="62"/>
      <c r="D4" s="62"/>
    </row>
    <row r="5" spans="2:4" x14ac:dyDescent="0.35">
      <c r="B5" s="8">
        <v>1</v>
      </c>
      <c r="C5" s="9" t="s">
        <v>6</v>
      </c>
      <c r="D5" s="7"/>
    </row>
    <row r="6" spans="2:4" x14ac:dyDescent="0.35">
      <c r="B6" s="8">
        <v>2</v>
      </c>
      <c r="C6" s="9" t="s">
        <v>0</v>
      </c>
      <c r="D6" s="7"/>
    </row>
    <row r="7" spans="2:4" x14ac:dyDescent="0.35">
      <c r="B7" s="8">
        <v>3</v>
      </c>
      <c r="C7" s="9" t="s">
        <v>1</v>
      </c>
      <c r="D7" s="7"/>
    </row>
    <row r="8" spans="2:4" x14ac:dyDescent="0.35">
      <c r="B8" s="8">
        <v>4</v>
      </c>
      <c r="C8" s="9" t="s">
        <v>2</v>
      </c>
      <c r="D8" s="7"/>
    </row>
    <row r="9" spans="2:4" x14ac:dyDescent="0.35">
      <c r="B9" s="8">
        <v>5</v>
      </c>
      <c r="C9" s="9" t="s">
        <v>3</v>
      </c>
      <c r="D9" s="7"/>
    </row>
    <row r="10" spans="2:4" x14ac:dyDescent="0.35">
      <c r="B10" s="8">
        <v>6</v>
      </c>
      <c r="C10" s="9" t="s">
        <v>4</v>
      </c>
      <c r="D10" s="7"/>
    </row>
    <row r="11" spans="2:4" x14ac:dyDescent="0.35">
      <c r="B11" s="8">
        <v>7</v>
      </c>
      <c r="C11" s="9" t="s">
        <v>5</v>
      </c>
      <c r="D11" s="7"/>
    </row>
  </sheetData>
  <mergeCells count="2">
    <mergeCell ref="B4:D4"/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401B-EFDC-4CFE-84A1-8D891AC3270B}">
  <dimension ref="A1:H89"/>
  <sheetViews>
    <sheetView zoomScale="90" zoomScaleNormal="90" workbookViewId="0">
      <selection activeCell="B2" sqref="B2"/>
    </sheetView>
  </sheetViews>
  <sheetFormatPr defaultColWidth="9.1796875" defaultRowHeight="12.5" x14ac:dyDescent="0.25"/>
  <cols>
    <col min="1" max="1" width="16.54296875" style="10" bestFit="1" customWidth="1"/>
    <col min="2" max="2" width="85.1796875" style="10" customWidth="1"/>
    <col min="3" max="3" width="12" style="48" customWidth="1"/>
    <col min="4" max="4" width="14.54296875" style="48" customWidth="1"/>
    <col min="5" max="5" width="14.7265625" style="48" customWidth="1"/>
    <col min="6" max="256" width="9.1796875" style="10"/>
    <col min="257" max="257" width="16.54296875" style="10" bestFit="1" customWidth="1"/>
    <col min="258" max="258" width="85.1796875" style="10" customWidth="1"/>
    <col min="259" max="259" width="12" style="10" customWidth="1"/>
    <col min="260" max="260" width="14.54296875" style="10" customWidth="1"/>
    <col min="261" max="261" width="14.7265625" style="10" customWidth="1"/>
    <col min="262" max="512" width="9.1796875" style="10"/>
    <col min="513" max="513" width="16.54296875" style="10" bestFit="1" customWidth="1"/>
    <col min="514" max="514" width="85.1796875" style="10" customWidth="1"/>
    <col min="515" max="515" width="12" style="10" customWidth="1"/>
    <col min="516" max="516" width="14.54296875" style="10" customWidth="1"/>
    <col min="517" max="517" width="14.7265625" style="10" customWidth="1"/>
    <col min="518" max="768" width="9.1796875" style="10"/>
    <col min="769" max="769" width="16.54296875" style="10" bestFit="1" customWidth="1"/>
    <col min="770" max="770" width="85.1796875" style="10" customWidth="1"/>
    <col min="771" max="771" width="12" style="10" customWidth="1"/>
    <col min="772" max="772" width="14.54296875" style="10" customWidth="1"/>
    <col min="773" max="773" width="14.7265625" style="10" customWidth="1"/>
    <col min="774" max="1024" width="9.1796875" style="10"/>
    <col min="1025" max="1025" width="16.54296875" style="10" bestFit="1" customWidth="1"/>
    <col min="1026" max="1026" width="85.1796875" style="10" customWidth="1"/>
    <col min="1027" max="1027" width="12" style="10" customWidth="1"/>
    <col min="1028" max="1028" width="14.54296875" style="10" customWidth="1"/>
    <col min="1029" max="1029" width="14.7265625" style="10" customWidth="1"/>
    <col min="1030" max="1280" width="9.1796875" style="10"/>
    <col min="1281" max="1281" width="16.54296875" style="10" bestFit="1" customWidth="1"/>
    <col min="1282" max="1282" width="85.1796875" style="10" customWidth="1"/>
    <col min="1283" max="1283" width="12" style="10" customWidth="1"/>
    <col min="1284" max="1284" width="14.54296875" style="10" customWidth="1"/>
    <col min="1285" max="1285" width="14.7265625" style="10" customWidth="1"/>
    <col min="1286" max="1536" width="9.1796875" style="10"/>
    <col min="1537" max="1537" width="16.54296875" style="10" bestFit="1" customWidth="1"/>
    <col min="1538" max="1538" width="85.1796875" style="10" customWidth="1"/>
    <col min="1539" max="1539" width="12" style="10" customWidth="1"/>
    <col min="1540" max="1540" width="14.54296875" style="10" customWidth="1"/>
    <col min="1541" max="1541" width="14.7265625" style="10" customWidth="1"/>
    <col min="1542" max="1792" width="9.1796875" style="10"/>
    <col min="1793" max="1793" width="16.54296875" style="10" bestFit="1" customWidth="1"/>
    <col min="1794" max="1794" width="85.1796875" style="10" customWidth="1"/>
    <col min="1795" max="1795" width="12" style="10" customWidth="1"/>
    <col min="1796" max="1796" width="14.54296875" style="10" customWidth="1"/>
    <col min="1797" max="1797" width="14.7265625" style="10" customWidth="1"/>
    <col min="1798" max="2048" width="9.1796875" style="10"/>
    <col min="2049" max="2049" width="16.54296875" style="10" bestFit="1" customWidth="1"/>
    <col min="2050" max="2050" width="85.1796875" style="10" customWidth="1"/>
    <col min="2051" max="2051" width="12" style="10" customWidth="1"/>
    <col min="2052" max="2052" width="14.54296875" style="10" customWidth="1"/>
    <col min="2053" max="2053" width="14.7265625" style="10" customWidth="1"/>
    <col min="2054" max="2304" width="9.1796875" style="10"/>
    <col min="2305" max="2305" width="16.54296875" style="10" bestFit="1" customWidth="1"/>
    <col min="2306" max="2306" width="85.1796875" style="10" customWidth="1"/>
    <col min="2307" max="2307" width="12" style="10" customWidth="1"/>
    <col min="2308" max="2308" width="14.54296875" style="10" customWidth="1"/>
    <col min="2309" max="2309" width="14.7265625" style="10" customWidth="1"/>
    <col min="2310" max="2560" width="9.1796875" style="10"/>
    <col min="2561" max="2561" width="16.54296875" style="10" bestFit="1" customWidth="1"/>
    <col min="2562" max="2562" width="85.1796875" style="10" customWidth="1"/>
    <col min="2563" max="2563" width="12" style="10" customWidth="1"/>
    <col min="2564" max="2564" width="14.54296875" style="10" customWidth="1"/>
    <col min="2565" max="2565" width="14.7265625" style="10" customWidth="1"/>
    <col min="2566" max="2816" width="9.1796875" style="10"/>
    <col min="2817" max="2817" width="16.54296875" style="10" bestFit="1" customWidth="1"/>
    <col min="2818" max="2818" width="85.1796875" style="10" customWidth="1"/>
    <col min="2819" max="2819" width="12" style="10" customWidth="1"/>
    <col min="2820" max="2820" width="14.54296875" style="10" customWidth="1"/>
    <col min="2821" max="2821" width="14.7265625" style="10" customWidth="1"/>
    <col min="2822" max="3072" width="9.1796875" style="10"/>
    <col min="3073" max="3073" width="16.54296875" style="10" bestFit="1" customWidth="1"/>
    <col min="3074" max="3074" width="85.1796875" style="10" customWidth="1"/>
    <col min="3075" max="3075" width="12" style="10" customWidth="1"/>
    <col min="3076" max="3076" width="14.54296875" style="10" customWidth="1"/>
    <col min="3077" max="3077" width="14.7265625" style="10" customWidth="1"/>
    <col min="3078" max="3328" width="9.1796875" style="10"/>
    <col min="3329" max="3329" width="16.54296875" style="10" bestFit="1" customWidth="1"/>
    <col min="3330" max="3330" width="85.1796875" style="10" customWidth="1"/>
    <col min="3331" max="3331" width="12" style="10" customWidth="1"/>
    <col min="3332" max="3332" width="14.54296875" style="10" customWidth="1"/>
    <col min="3333" max="3333" width="14.7265625" style="10" customWidth="1"/>
    <col min="3334" max="3584" width="9.1796875" style="10"/>
    <col min="3585" max="3585" width="16.54296875" style="10" bestFit="1" customWidth="1"/>
    <col min="3586" max="3586" width="85.1796875" style="10" customWidth="1"/>
    <col min="3587" max="3587" width="12" style="10" customWidth="1"/>
    <col min="3588" max="3588" width="14.54296875" style="10" customWidth="1"/>
    <col min="3589" max="3589" width="14.7265625" style="10" customWidth="1"/>
    <col min="3590" max="3840" width="9.1796875" style="10"/>
    <col min="3841" max="3841" width="16.54296875" style="10" bestFit="1" customWidth="1"/>
    <col min="3842" max="3842" width="85.1796875" style="10" customWidth="1"/>
    <col min="3843" max="3843" width="12" style="10" customWidth="1"/>
    <col min="3844" max="3844" width="14.54296875" style="10" customWidth="1"/>
    <col min="3845" max="3845" width="14.7265625" style="10" customWidth="1"/>
    <col min="3846" max="4096" width="9.1796875" style="10"/>
    <col min="4097" max="4097" width="16.54296875" style="10" bestFit="1" customWidth="1"/>
    <col min="4098" max="4098" width="85.1796875" style="10" customWidth="1"/>
    <col min="4099" max="4099" width="12" style="10" customWidth="1"/>
    <col min="4100" max="4100" width="14.54296875" style="10" customWidth="1"/>
    <col min="4101" max="4101" width="14.7265625" style="10" customWidth="1"/>
    <col min="4102" max="4352" width="9.1796875" style="10"/>
    <col min="4353" max="4353" width="16.54296875" style="10" bestFit="1" customWidth="1"/>
    <col min="4354" max="4354" width="85.1796875" style="10" customWidth="1"/>
    <col min="4355" max="4355" width="12" style="10" customWidth="1"/>
    <col min="4356" max="4356" width="14.54296875" style="10" customWidth="1"/>
    <col min="4357" max="4357" width="14.7265625" style="10" customWidth="1"/>
    <col min="4358" max="4608" width="9.1796875" style="10"/>
    <col min="4609" max="4609" width="16.54296875" style="10" bestFit="1" customWidth="1"/>
    <col min="4610" max="4610" width="85.1796875" style="10" customWidth="1"/>
    <col min="4611" max="4611" width="12" style="10" customWidth="1"/>
    <col min="4612" max="4612" width="14.54296875" style="10" customWidth="1"/>
    <col min="4613" max="4613" width="14.7265625" style="10" customWidth="1"/>
    <col min="4614" max="4864" width="9.1796875" style="10"/>
    <col min="4865" max="4865" width="16.54296875" style="10" bestFit="1" customWidth="1"/>
    <col min="4866" max="4866" width="85.1796875" style="10" customWidth="1"/>
    <col min="4867" max="4867" width="12" style="10" customWidth="1"/>
    <col min="4868" max="4868" width="14.54296875" style="10" customWidth="1"/>
    <col min="4869" max="4869" width="14.7265625" style="10" customWidth="1"/>
    <col min="4870" max="5120" width="9.1796875" style="10"/>
    <col min="5121" max="5121" width="16.54296875" style="10" bestFit="1" customWidth="1"/>
    <col min="5122" max="5122" width="85.1796875" style="10" customWidth="1"/>
    <col min="5123" max="5123" width="12" style="10" customWidth="1"/>
    <col min="5124" max="5124" width="14.54296875" style="10" customWidth="1"/>
    <col min="5125" max="5125" width="14.7265625" style="10" customWidth="1"/>
    <col min="5126" max="5376" width="9.1796875" style="10"/>
    <col min="5377" max="5377" width="16.54296875" style="10" bestFit="1" customWidth="1"/>
    <col min="5378" max="5378" width="85.1796875" style="10" customWidth="1"/>
    <col min="5379" max="5379" width="12" style="10" customWidth="1"/>
    <col min="5380" max="5380" width="14.54296875" style="10" customWidth="1"/>
    <col min="5381" max="5381" width="14.7265625" style="10" customWidth="1"/>
    <col min="5382" max="5632" width="9.1796875" style="10"/>
    <col min="5633" max="5633" width="16.54296875" style="10" bestFit="1" customWidth="1"/>
    <col min="5634" max="5634" width="85.1796875" style="10" customWidth="1"/>
    <col min="5635" max="5635" width="12" style="10" customWidth="1"/>
    <col min="5636" max="5636" width="14.54296875" style="10" customWidth="1"/>
    <col min="5637" max="5637" width="14.7265625" style="10" customWidth="1"/>
    <col min="5638" max="5888" width="9.1796875" style="10"/>
    <col min="5889" max="5889" width="16.54296875" style="10" bestFit="1" customWidth="1"/>
    <col min="5890" max="5890" width="85.1796875" style="10" customWidth="1"/>
    <col min="5891" max="5891" width="12" style="10" customWidth="1"/>
    <col min="5892" max="5892" width="14.54296875" style="10" customWidth="1"/>
    <col min="5893" max="5893" width="14.7265625" style="10" customWidth="1"/>
    <col min="5894" max="6144" width="9.1796875" style="10"/>
    <col min="6145" max="6145" width="16.54296875" style="10" bestFit="1" customWidth="1"/>
    <col min="6146" max="6146" width="85.1796875" style="10" customWidth="1"/>
    <col min="6147" max="6147" width="12" style="10" customWidth="1"/>
    <col min="6148" max="6148" width="14.54296875" style="10" customWidth="1"/>
    <col min="6149" max="6149" width="14.7265625" style="10" customWidth="1"/>
    <col min="6150" max="6400" width="9.1796875" style="10"/>
    <col min="6401" max="6401" width="16.54296875" style="10" bestFit="1" customWidth="1"/>
    <col min="6402" max="6402" width="85.1796875" style="10" customWidth="1"/>
    <col min="6403" max="6403" width="12" style="10" customWidth="1"/>
    <col min="6404" max="6404" width="14.54296875" style="10" customWidth="1"/>
    <col min="6405" max="6405" width="14.7265625" style="10" customWidth="1"/>
    <col min="6406" max="6656" width="9.1796875" style="10"/>
    <col min="6657" max="6657" width="16.54296875" style="10" bestFit="1" customWidth="1"/>
    <col min="6658" max="6658" width="85.1796875" style="10" customWidth="1"/>
    <col min="6659" max="6659" width="12" style="10" customWidth="1"/>
    <col min="6660" max="6660" width="14.54296875" style="10" customWidth="1"/>
    <col min="6661" max="6661" width="14.7265625" style="10" customWidth="1"/>
    <col min="6662" max="6912" width="9.1796875" style="10"/>
    <col min="6913" max="6913" width="16.54296875" style="10" bestFit="1" customWidth="1"/>
    <col min="6914" max="6914" width="85.1796875" style="10" customWidth="1"/>
    <col min="6915" max="6915" width="12" style="10" customWidth="1"/>
    <col min="6916" max="6916" width="14.54296875" style="10" customWidth="1"/>
    <col min="6917" max="6917" width="14.7265625" style="10" customWidth="1"/>
    <col min="6918" max="7168" width="9.1796875" style="10"/>
    <col min="7169" max="7169" width="16.54296875" style="10" bestFit="1" customWidth="1"/>
    <col min="7170" max="7170" width="85.1796875" style="10" customWidth="1"/>
    <col min="7171" max="7171" width="12" style="10" customWidth="1"/>
    <col min="7172" max="7172" width="14.54296875" style="10" customWidth="1"/>
    <col min="7173" max="7173" width="14.7265625" style="10" customWidth="1"/>
    <col min="7174" max="7424" width="9.1796875" style="10"/>
    <col min="7425" max="7425" width="16.54296875" style="10" bestFit="1" customWidth="1"/>
    <col min="7426" max="7426" width="85.1796875" style="10" customWidth="1"/>
    <col min="7427" max="7427" width="12" style="10" customWidth="1"/>
    <col min="7428" max="7428" width="14.54296875" style="10" customWidth="1"/>
    <col min="7429" max="7429" width="14.7265625" style="10" customWidth="1"/>
    <col min="7430" max="7680" width="9.1796875" style="10"/>
    <col min="7681" max="7681" width="16.54296875" style="10" bestFit="1" customWidth="1"/>
    <col min="7682" max="7682" width="85.1796875" style="10" customWidth="1"/>
    <col min="7683" max="7683" width="12" style="10" customWidth="1"/>
    <col min="7684" max="7684" width="14.54296875" style="10" customWidth="1"/>
    <col min="7685" max="7685" width="14.7265625" style="10" customWidth="1"/>
    <col min="7686" max="7936" width="9.1796875" style="10"/>
    <col min="7937" max="7937" width="16.54296875" style="10" bestFit="1" customWidth="1"/>
    <col min="7938" max="7938" width="85.1796875" style="10" customWidth="1"/>
    <col min="7939" max="7939" width="12" style="10" customWidth="1"/>
    <col min="7940" max="7940" width="14.54296875" style="10" customWidth="1"/>
    <col min="7941" max="7941" width="14.7265625" style="10" customWidth="1"/>
    <col min="7942" max="8192" width="9.1796875" style="10"/>
    <col min="8193" max="8193" width="16.54296875" style="10" bestFit="1" customWidth="1"/>
    <col min="8194" max="8194" width="85.1796875" style="10" customWidth="1"/>
    <col min="8195" max="8195" width="12" style="10" customWidth="1"/>
    <col min="8196" max="8196" width="14.54296875" style="10" customWidth="1"/>
    <col min="8197" max="8197" width="14.7265625" style="10" customWidth="1"/>
    <col min="8198" max="8448" width="9.1796875" style="10"/>
    <col min="8449" max="8449" width="16.54296875" style="10" bestFit="1" customWidth="1"/>
    <col min="8450" max="8450" width="85.1796875" style="10" customWidth="1"/>
    <col min="8451" max="8451" width="12" style="10" customWidth="1"/>
    <col min="8452" max="8452" width="14.54296875" style="10" customWidth="1"/>
    <col min="8453" max="8453" width="14.7265625" style="10" customWidth="1"/>
    <col min="8454" max="8704" width="9.1796875" style="10"/>
    <col min="8705" max="8705" width="16.54296875" style="10" bestFit="1" customWidth="1"/>
    <col min="8706" max="8706" width="85.1796875" style="10" customWidth="1"/>
    <col min="8707" max="8707" width="12" style="10" customWidth="1"/>
    <col min="8708" max="8708" width="14.54296875" style="10" customWidth="1"/>
    <col min="8709" max="8709" width="14.7265625" style="10" customWidth="1"/>
    <col min="8710" max="8960" width="9.1796875" style="10"/>
    <col min="8961" max="8961" width="16.54296875" style="10" bestFit="1" customWidth="1"/>
    <col min="8962" max="8962" width="85.1796875" style="10" customWidth="1"/>
    <col min="8963" max="8963" width="12" style="10" customWidth="1"/>
    <col min="8964" max="8964" width="14.54296875" style="10" customWidth="1"/>
    <col min="8965" max="8965" width="14.7265625" style="10" customWidth="1"/>
    <col min="8966" max="9216" width="9.1796875" style="10"/>
    <col min="9217" max="9217" width="16.54296875" style="10" bestFit="1" customWidth="1"/>
    <col min="9218" max="9218" width="85.1796875" style="10" customWidth="1"/>
    <col min="9219" max="9219" width="12" style="10" customWidth="1"/>
    <col min="9220" max="9220" width="14.54296875" style="10" customWidth="1"/>
    <col min="9221" max="9221" width="14.7265625" style="10" customWidth="1"/>
    <col min="9222" max="9472" width="9.1796875" style="10"/>
    <col min="9473" max="9473" width="16.54296875" style="10" bestFit="1" customWidth="1"/>
    <col min="9474" max="9474" width="85.1796875" style="10" customWidth="1"/>
    <col min="9475" max="9475" width="12" style="10" customWidth="1"/>
    <col min="9476" max="9476" width="14.54296875" style="10" customWidth="1"/>
    <col min="9477" max="9477" width="14.7265625" style="10" customWidth="1"/>
    <col min="9478" max="9728" width="9.1796875" style="10"/>
    <col min="9729" max="9729" width="16.54296875" style="10" bestFit="1" customWidth="1"/>
    <col min="9730" max="9730" width="85.1796875" style="10" customWidth="1"/>
    <col min="9731" max="9731" width="12" style="10" customWidth="1"/>
    <col min="9732" max="9732" width="14.54296875" style="10" customWidth="1"/>
    <col min="9733" max="9733" width="14.7265625" style="10" customWidth="1"/>
    <col min="9734" max="9984" width="9.1796875" style="10"/>
    <col min="9985" max="9985" width="16.54296875" style="10" bestFit="1" customWidth="1"/>
    <col min="9986" max="9986" width="85.1796875" style="10" customWidth="1"/>
    <col min="9987" max="9987" width="12" style="10" customWidth="1"/>
    <col min="9988" max="9988" width="14.54296875" style="10" customWidth="1"/>
    <col min="9989" max="9989" width="14.7265625" style="10" customWidth="1"/>
    <col min="9990" max="10240" width="9.1796875" style="10"/>
    <col min="10241" max="10241" width="16.54296875" style="10" bestFit="1" customWidth="1"/>
    <col min="10242" max="10242" width="85.1796875" style="10" customWidth="1"/>
    <col min="10243" max="10243" width="12" style="10" customWidth="1"/>
    <col min="10244" max="10244" width="14.54296875" style="10" customWidth="1"/>
    <col min="10245" max="10245" width="14.7265625" style="10" customWidth="1"/>
    <col min="10246" max="10496" width="9.1796875" style="10"/>
    <col min="10497" max="10497" width="16.54296875" style="10" bestFit="1" customWidth="1"/>
    <col min="10498" max="10498" width="85.1796875" style="10" customWidth="1"/>
    <col min="10499" max="10499" width="12" style="10" customWidth="1"/>
    <col min="10500" max="10500" width="14.54296875" style="10" customWidth="1"/>
    <col min="10501" max="10501" width="14.7265625" style="10" customWidth="1"/>
    <col min="10502" max="10752" width="9.1796875" style="10"/>
    <col min="10753" max="10753" width="16.54296875" style="10" bestFit="1" customWidth="1"/>
    <col min="10754" max="10754" width="85.1796875" style="10" customWidth="1"/>
    <col min="10755" max="10755" width="12" style="10" customWidth="1"/>
    <col min="10756" max="10756" width="14.54296875" style="10" customWidth="1"/>
    <col min="10757" max="10757" width="14.7265625" style="10" customWidth="1"/>
    <col min="10758" max="11008" width="9.1796875" style="10"/>
    <col min="11009" max="11009" width="16.54296875" style="10" bestFit="1" customWidth="1"/>
    <col min="11010" max="11010" width="85.1796875" style="10" customWidth="1"/>
    <col min="11011" max="11011" width="12" style="10" customWidth="1"/>
    <col min="11012" max="11012" width="14.54296875" style="10" customWidth="1"/>
    <col min="11013" max="11013" width="14.7265625" style="10" customWidth="1"/>
    <col min="11014" max="11264" width="9.1796875" style="10"/>
    <col min="11265" max="11265" width="16.54296875" style="10" bestFit="1" customWidth="1"/>
    <col min="11266" max="11266" width="85.1796875" style="10" customWidth="1"/>
    <col min="11267" max="11267" width="12" style="10" customWidth="1"/>
    <col min="11268" max="11268" width="14.54296875" style="10" customWidth="1"/>
    <col min="11269" max="11269" width="14.7265625" style="10" customWidth="1"/>
    <col min="11270" max="11520" width="9.1796875" style="10"/>
    <col min="11521" max="11521" width="16.54296875" style="10" bestFit="1" customWidth="1"/>
    <col min="11522" max="11522" width="85.1796875" style="10" customWidth="1"/>
    <col min="11523" max="11523" width="12" style="10" customWidth="1"/>
    <col min="11524" max="11524" width="14.54296875" style="10" customWidth="1"/>
    <col min="11525" max="11525" width="14.7265625" style="10" customWidth="1"/>
    <col min="11526" max="11776" width="9.1796875" style="10"/>
    <col min="11777" max="11777" width="16.54296875" style="10" bestFit="1" customWidth="1"/>
    <col min="11778" max="11778" width="85.1796875" style="10" customWidth="1"/>
    <col min="11779" max="11779" width="12" style="10" customWidth="1"/>
    <col min="11780" max="11780" width="14.54296875" style="10" customWidth="1"/>
    <col min="11781" max="11781" width="14.7265625" style="10" customWidth="1"/>
    <col min="11782" max="12032" width="9.1796875" style="10"/>
    <col min="12033" max="12033" width="16.54296875" style="10" bestFit="1" customWidth="1"/>
    <col min="12034" max="12034" width="85.1796875" style="10" customWidth="1"/>
    <col min="12035" max="12035" width="12" style="10" customWidth="1"/>
    <col min="12036" max="12036" width="14.54296875" style="10" customWidth="1"/>
    <col min="12037" max="12037" width="14.7265625" style="10" customWidth="1"/>
    <col min="12038" max="12288" width="9.1796875" style="10"/>
    <col min="12289" max="12289" width="16.54296875" style="10" bestFit="1" customWidth="1"/>
    <col min="12290" max="12290" width="85.1796875" style="10" customWidth="1"/>
    <col min="12291" max="12291" width="12" style="10" customWidth="1"/>
    <col min="12292" max="12292" width="14.54296875" style="10" customWidth="1"/>
    <col min="12293" max="12293" width="14.7265625" style="10" customWidth="1"/>
    <col min="12294" max="12544" width="9.1796875" style="10"/>
    <col min="12545" max="12545" width="16.54296875" style="10" bestFit="1" customWidth="1"/>
    <col min="12546" max="12546" width="85.1796875" style="10" customWidth="1"/>
    <col min="12547" max="12547" width="12" style="10" customWidth="1"/>
    <col min="12548" max="12548" width="14.54296875" style="10" customWidth="1"/>
    <col min="12549" max="12549" width="14.7265625" style="10" customWidth="1"/>
    <col min="12550" max="12800" width="9.1796875" style="10"/>
    <col min="12801" max="12801" width="16.54296875" style="10" bestFit="1" customWidth="1"/>
    <col min="12802" max="12802" width="85.1796875" style="10" customWidth="1"/>
    <col min="12803" max="12803" width="12" style="10" customWidth="1"/>
    <col min="12804" max="12804" width="14.54296875" style="10" customWidth="1"/>
    <col min="12805" max="12805" width="14.7265625" style="10" customWidth="1"/>
    <col min="12806" max="13056" width="9.1796875" style="10"/>
    <col min="13057" max="13057" width="16.54296875" style="10" bestFit="1" customWidth="1"/>
    <col min="13058" max="13058" width="85.1796875" style="10" customWidth="1"/>
    <col min="13059" max="13059" width="12" style="10" customWidth="1"/>
    <col min="13060" max="13060" width="14.54296875" style="10" customWidth="1"/>
    <col min="13061" max="13061" width="14.7265625" style="10" customWidth="1"/>
    <col min="13062" max="13312" width="9.1796875" style="10"/>
    <col min="13313" max="13313" width="16.54296875" style="10" bestFit="1" customWidth="1"/>
    <col min="13314" max="13314" width="85.1796875" style="10" customWidth="1"/>
    <col min="13315" max="13315" width="12" style="10" customWidth="1"/>
    <col min="13316" max="13316" width="14.54296875" style="10" customWidth="1"/>
    <col min="13317" max="13317" width="14.7265625" style="10" customWidth="1"/>
    <col min="13318" max="13568" width="9.1796875" style="10"/>
    <col min="13569" max="13569" width="16.54296875" style="10" bestFit="1" customWidth="1"/>
    <col min="13570" max="13570" width="85.1796875" style="10" customWidth="1"/>
    <col min="13571" max="13571" width="12" style="10" customWidth="1"/>
    <col min="13572" max="13572" width="14.54296875" style="10" customWidth="1"/>
    <col min="13573" max="13573" width="14.7265625" style="10" customWidth="1"/>
    <col min="13574" max="13824" width="9.1796875" style="10"/>
    <col min="13825" max="13825" width="16.54296875" style="10" bestFit="1" customWidth="1"/>
    <col min="13826" max="13826" width="85.1796875" style="10" customWidth="1"/>
    <col min="13827" max="13827" width="12" style="10" customWidth="1"/>
    <col min="13828" max="13828" width="14.54296875" style="10" customWidth="1"/>
    <col min="13829" max="13829" width="14.7265625" style="10" customWidth="1"/>
    <col min="13830" max="14080" width="9.1796875" style="10"/>
    <col min="14081" max="14081" width="16.54296875" style="10" bestFit="1" customWidth="1"/>
    <col min="14082" max="14082" width="85.1796875" style="10" customWidth="1"/>
    <col min="14083" max="14083" width="12" style="10" customWidth="1"/>
    <col min="14084" max="14084" width="14.54296875" style="10" customWidth="1"/>
    <col min="14085" max="14085" width="14.7265625" style="10" customWidth="1"/>
    <col min="14086" max="14336" width="9.1796875" style="10"/>
    <col min="14337" max="14337" width="16.54296875" style="10" bestFit="1" customWidth="1"/>
    <col min="14338" max="14338" width="85.1796875" style="10" customWidth="1"/>
    <col min="14339" max="14339" width="12" style="10" customWidth="1"/>
    <col min="14340" max="14340" width="14.54296875" style="10" customWidth="1"/>
    <col min="14341" max="14341" width="14.7265625" style="10" customWidth="1"/>
    <col min="14342" max="14592" width="9.1796875" style="10"/>
    <col min="14593" max="14593" width="16.54296875" style="10" bestFit="1" customWidth="1"/>
    <col min="14594" max="14594" width="85.1796875" style="10" customWidth="1"/>
    <col min="14595" max="14595" width="12" style="10" customWidth="1"/>
    <col min="14596" max="14596" width="14.54296875" style="10" customWidth="1"/>
    <col min="14597" max="14597" width="14.7265625" style="10" customWidth="1"/>
    <col min="14598" max="14848" width="9.1796875" style="10"/>
    <col min="14849" max="14849" width="16.54296875" style="10" bestFit="1" customWidth="1"/>
    <col min="14850" max="14850" width="85.1796875" style="10" customWidth="1"/>
    <col min="14851" max="14851" width="12" style="10" customWidth="1"/>
    <col min="14852" max="14852" width="14.54296875" style="10" customWidth="1"/>
    <col min="14853" max="14853" width="14.7265625" style="10" customWidth="1"/>
    <col min="14854" max="15104" width="9.1796875" style="10"/>
    <col min="15105" max="15105" width="16.54296875" style="10" bestFit="1" customWidth="1"/>
    <col min="15106" max="15106" width="85.1796875" style="10" customWidth="1"/>
    <col min="15107" max="15107" width="12" style="10" customWidth="1"/>
    <col min="15108" max="15108" width="14.54296875" style="10" customWidth="1"/>
    <col min="15109" max="15109" width="14.7265625" style="10" customWidth="1"/>
    <col min="15110" max="15360" width="9.1796875" style="10"/>
    <col min="15361" max="15361" width="16.54296875" style="10" bestFit="1" customWidth="1"/>
    <col min="15362" max="15362" width="85.1796875" style="10" customWidth="1"/>
    <col min="15363" max="15363" width="12" style="10" customWidth="1"/>
    <col min="15364" max="15364" width="14.54296875" style="10" customWidth="1"/>
    <col min="15365" max="15365" width="14.7265625" style="10" customWidth="1"/>
    <col min="15366" max="15616" width="9.1796875" style="10"/>
    <col min="15617" max="15617" width="16.54296875" style="10" bestFit="1" customWidth="1"/>
    <col min="15618" max="15618" width="85.1796875" style="10" customWidth="1"/>
    <col min="15619" max="15619" width="12" style="10" customWidth="1"/>
    <col min="15620" max="15620" width="14.54296875" style="10" customWidth="1"/>
    <col min="15621" max="15621" width="14.7265625" style="10" customWidth="1"/>
    <col min="15622" max="15872" width="9.1796875" style="10"/>
    <col min="15873" max="15873" width="16.54296875" style="10" bestFit="1" customWidth="1"/>
    <col min="15874" max="15874" width="85.1796875" style="10" customWidth="1"/>
    <col min="15875" max="15875" width="12" style="10" customWidth="1"/>
    <col min="15876" max="15876" width="14.54296875" style="10" customWidth="1"/>
    <col min="15877" max="15877" width="14.7265625" style="10" customWidth="1"/>
    <col min="15878" max="16128" width="9.1796875" style="10"/>
    <col min="16129" max="16129" width="16.54296875" style="10" bestFit="1" customWidth="1"/>
    <col min="16130" max="16130" width="85.1796875" style="10" customWidth="1"/>
    <col min="16131" max="16131" width="12" style="10" customWidth="1"/>
    <col min="16132" max="16132" width="14.54296875" style="10" customWidth="1"/>
    <col min="16133" max="16133" width="14.7265625" style="10" customWidth="1"/>
    <col min="16134" max="16384" width="9.1796875" style="10"/>
  </cols>
  <sheetData>
    <row r="1" spans="1:8" ht="25.5" thickBot="1" x14ac:dyDescent="0.3">
      <c r="A1" s="64" t="s">
        <v>12</v>
      </c>
      <c r="B1" s="65"/>
      <c r="C1" s="65"/>
      <c r="D1" s="65"/>
      <c r="E1" s="65"/>
    </row>
    <row r="2" spans="1:8" ht="16" thickBot="1" x14ac:dyDescent="0.4">
      <c r="A2" s="11" t="s">
        <v>13</v>
      </c>
      <c r="B2" s="12" t="s">
        <v>14</v>
      </c>
      <c r="C2" s="13"/>
      <c r="D2" s="13"/>
      <c r="E2" s="14"/>
    </row>
    <row r="3" spans="1:8" ht="15.5" x14ac:dyDescent="0.35">
      <c r="A3" s="15" t="s">
        <v>15</v>
      </c>
      <c r="B3" s="16" t="s">
        <v>16</v>
      </c>
      <c r="C3" s="17"/>
      <c r="D3" s="17"/>
      <c r="E3" s="18"/>
    </row>
    <row r="4" spans="1:8" ht="15.5" x14ac:dyDescent="0.35">
      <c r="A4" s="15"/>
      <c r="B4" s="16"/>
      <c r="C4" s="17"/>
      <c r="D4" s="17"/>
      <c r="E4" s="18"/>
    </row>
    <row r="5" spans="1:8" ht="16" thickBot="1" x14ac:dyDescent="0.4">
      <c r="A5" s="15" t="s">
        <v>17</v>
      </c>
      <c r="B5" s="16" t="s">
        <v>18</v>
      </c>
      <c r="C5" s="17"/>
      <c r="D5" s="17"/>
      <c r="E5" s="18"/>
    </row>
    <row r="6" spans="1:8" ht="15.5" x14ac:dyDescent="0.35">
      <c r="A6" s="19"/>
      <c r="B6" s="16" t="s">
        <v>19</v>
      </c>
      <c r="C6" s="66" t="s">
        <v>20</v>
      </c>
      <c r="D6" s="67"/>
      <c r="E6" s="68"/>
    </row>
    <row r="7" spans="1:8" ht="16" thickBot="1" x14ac:dyDescent="0.4">
      <c r="A7" s="19"/>
      <c r="B7" s="20" t="s">
        <v>21</v>
      </c>
      <c r="C7" s="69"/>
      <c r="D7" s="70"/>
      <c r="E7" s="71"/>
    </row>
    <row r="8" spans="1:8" ht="13.5" thickBot="1" x14ac:dyDescent="0.35">
      <c r="A8" s="21"/>
      <c r="B8" s="22"/>
      <c r="C8" s="23"/>
      <c r="D8" s="24"/>
      <c r="E8" s="25"/>
    </row>
    <row r="9" spans="1:8" ht="39.5" customHeight="1" thickBot="1" x14ac:dyDescent="0.3">
      <c r="A9" s="26" t="s">
        <v>22</v>
      </c>
      <c r="B9" s="27" t="s">
        <v>23</v>
      </c>
      <c r="C9" s="28" t="s">
        <v>24</v>
      </c>
      <c r="D9" s="29" t="s">
        <v>25</v>
      </c>
      <c r="E9" s="30" t="s">
        <v>26</v>
      </c>
      <c r="H9" s="31"/>
    </row>
    <row r="10" spans="1:8" ht="14.5" thickBot="1" x14ac:dyDescent="0.35">
      <c r="A10" s="26"/>
      <c r="B10" s="32" t="s">
        <v>27</v>
      </c>
      <c r="C10" s="33"/>
      <c r="D10" s="34"/>
      <c r="E10" s="35"/>
      <c r="H10" s="31"/>
    </row>
    <row r="11" spans="1:8" ht="19" customHeight="1" thickBot="1" x14ac:dyDescent="0.4">
      <c r="A11" s="37"/>
      <c r="B11" s="38" t="s">
        <v>28</v>
      </c>
      <c r="C11" s="39">
        <v>120</v>
      </c>
      <c r="D11" s="40"/>
      <c r="E11" s="41">
        <f>SUM(C11*D11)</f>
        <v>0</v>
      </c>
    </row>
    <row r="12" spans="1:8" ht="21.5" customHeight="1" thickBot="1" x14ac:dyDescent="0.4">
      <c r="A12" s="37"/>
      <c r="B12" s="38" t="s">
        <v>29</v>
      </c>
      <c r="C12" s="42">
        <v>15</v>
      </c>
      <c r="D12" s="43"/>
      <c r="E12" s="41">
        <f t="shared" ref="E12:E84" si="0">SUM(C12*D12)</f>
        <v>0</v>
      </c>
    </row>
    <row r="13" spans="1:8" ht="17.5" customHeight="1" thickBot="1" x14ac:dyDescent="0.4">
      <c r="A13" s="37"/>
      <c r="B13" s="38" t="s">
        <v>30</v>
      </c>
      <c r="C13" s="42">
        <v>10</v>
      </c>
      <c r="D13" s="43"/>
      <c r="E13" s="41">
        <f t="shared" si="0"/>
        <v>0</v>
      </c>
    </row>
    <row r="14" spans="1:8" ht="17.5" customHeight="1" thickBot="1" x14ac:dyDescent="0.4">
      <c r="A14" s="37"/>
      <c r="B14" s="38" t="s">
        <v>31</v>
      </c>
      <c r="C14" s="42">
        <v>12</v>
      </c>
      <c r="D14" s="43"/>
      <c r="E14" s="41">
        <f t="shared" si="0"/>
        <v>0</v>
      </c>
    </row>
    <row r="15" spans="1:8" ht="17.5" customHeight="1" thickBot="1" x14ac:dyDescent="0.4">
      <c r="A15" s="37"/>
      <c r="B15" s="38" t="s">
        <v>32</v>
      </c>
      <c r="C15" s="42">
        <v>4</v>
      </c>
      <c r="D15" s="43"/>
      <c r="E15" s="41">
        <f t="shared" si="0"/>
        <v>0</v>
      </c>
    </row>
    <row r="16" spans="1:8" ht="17.5" customHeight="1" thickBot="1" x14ac:dyDescent="0.4">
      <c r="A16" s="37"/>
      <c r="B16" s="38" t="s">
        <v>33</v>
      </c>
      <c r="C16" s="42">
        <v>16</v>
      </c>
      <c r="D16" s="43"/>
      <c r="E16" s="41">
        <f t="shared" si="0"/>
        <v>0</v>
      </c>
    </row>
    <row r="17" spans="1:5" ht="17.5" customHeight="1" thickBot="1" x14ac:dyDescent="0.4">
      <c r="A17" s="37"/>
      <c r="B17" s="38" t="s">
        <v>34</v>
      </c>
      <c r="C17" s="42">
        <v>4</v>
      </c>
      <c r="D17" s="43"/>
      <c r="E17" s="41">
        <f t="shared" si="0"/>
        <v>0</v>
      </c>
    </row>
    <row r="18" spans="1:5" ht="17.5" customHeight="1" thickBot="1" x14ac:dyDescent="0.4">
      <c r="A18" s="37"/>
      <c r="B18" s="38" t="s">
        <v>35</v>
      </c>
      <c r="C18" s="42">
        <v>24</v>
      </c>
      <c r="D18" s="43"/>
      <c r="E18" s="41">
        <f t="shared" si="0"/>
        <v>0</v>
      </c>
    </row>
    <row r="19" spans="1:5" ht="17.5" customHeight="1" thickBot="1" x14ac:dyDescent="0.4">
      <c r="A19" s="37"/>
      <c r="B19" s="38" t="s">
        <v>36</v>
      </c>
      <c r="C19" s="42">
        <v>2</v>
      </c>
      <c r="D19" s="43"/>
      <c r="E19" s="41">
        <f t="shared" si="0"/>
        <v>0</v>
      </c>
    </row>
    <row r="20" spans="1:5" ht="17.5" customHeight="1" thickBot="1" x14ac:dyDescent="0.4">
      <c r="A20" s="37"/>
      <c r="B20" s="38" t="s">
        <v>37</v>
      </c>
      <c r="C20" s="42">
        <v>2</v>
      </c>
      <c r="D20" s="43"/>
      <c r="E20" s="41">
        <f t="shared" si="0"/>
        <v>0</v>
      </c>
    </row>
    <row r="21" spans="1:5" ht="17.5" customHeight="1" thickBot="1" x14ac:dyDescent="0.4">
      <c r="A21" s="37"/>
      <c r="B21" s="38" t="s">
        <v>38</v>
      </c>
      <c r="C21" s="42">
        <v>14</v>
      </c>
      <c r="D21" s="43"/>
      <c r="E21" s="41">
        <f t="shared" si="0"/>
        <v>0</v>
      </c>
    </row>
    <row r="22" spans="1:5" ht="19" customHeight="1" thickBot="1" x14ac:dyDescent="0.4">
      <c r="A22" s="37"/>
      <c r="B22" s="38" t="s">
        <v>39</v>
      </c>
      <c r="C22" s="42">
        <v>32</v>
      </c>
      <c r="D22" s="43"/>
      <c r="E22" s="41">
        <f t="shared" si="0"/>
        <v>0</v>
      </c>
    </row>
    <row r="23" spans="1:5" ht="21.5" customHeight="1" thickBot="1" x14ac:dyDescent="0.4">
      <c r="A23" s="37"/>
      <c r="B23" s="38" t="s">
        <v>40</v>
      </c>
      <c r="C23" s="42">
        <v>4</v>
      </c>
      <c r="D23" s="43"/>
      <c r="E23" s="41">
        <f t="shared" si="0"/>
        <v>0</v>
      </c>
    </row>
    <row r="24" spans="1:5" ht="17.5" customHeight="1" thickBot="1" x14ac:dyDescent="0.4">
      <c r="A24" s="37"/>
      <c r="B24" s="38" t="s">
        <v>41</v>
      </c>
      <c r="C24" s="42">
        <v>13</v>
      </c>
      <c r="D24" s="43"/>
      <c r="E24" s="41">
        <f t="shared" si="0"/>
        <v>0</v>
      </c>
    </row>
    <row r="25" spans="1:5" ht="17.5" customHeight="1" thickBot="1" x14ac:dyDescent="0.4">
      <c r="A25" s="37"/>
      <c r="B25" s="38" t="s">
        <v>42</v>
      </c>
      <c r="C25" s="42">
        <v>2</v>
      </c>
      <c r="D25" s="43"/>
      <c r="E25" s="41">
        <f t="shared" si="0"/>
        <v>0</v>
      </c>
    </row>
    <row r="26" spans="1:5" ht="17.5" customHeight="1" thickBot="1" x14ac:dyDescent="0.4">
      <c r="A26" s="37"/>
      <c r="B26" s="38" t="s">
        <v>43</v>
      </c>
      <c r="C26" s="42">
        <v>57</v>
      </c>
      <c r="D26" s="43"/>
      <c r="E26" s="41">
        <f t="shared" si="0"/>
        <v>0</v>
      </c>
    </row>
    <row r="27" spans="1:5" ht="17.5" customHeight="1" thickBot="1" x14ac:dyDescent="0.4">
      <c r="A27" s="37"/>
      <c r="B27" s="38" t="s">
        <v>44</v>
      </c>
      <c r="C27" s="42">
        <v>9</v>
      </c>
      <c r="D27" s="43"/>
      <c r="E27" s="41">
        <f t="shared" si="0"/>
        <v>0</v>
      </c>
    </row>
    <row r="28" spans="1:5" ht="17.5" customHeight="1" thickBot="1" x14ac:dyDescent="0.4">
      <c r="A28" s="37"/>
      <c r="B28" s="38" t="s">
        <v>45</v>
      </c>
      <c r="C28" s="42">
        <v>4</v>
      </c>
      <c r="D28" s="43"/>
      <c r="E28" s="41">
        <f t="shared" si="0"/>
        <v>0</v>
      </c>
    </row>
    <row r="29" spans="1:5" ht="17.5" customHeight="1" thickBot="1" x14ac:dyDescent="0.4">
      <c r="A29" s="37"/>
      <c r="B29" s="44" t="s">
        <v>46</v>
      </c>
      <c r="C29" s="42">
        <v>1</v>
      </c>
      <c r="D29" s="43"/>
      <c r="E29" s="45">
        <f t="shared" si="0"/>
        <v>0</v>
      </c>
    </row>
    <row r="30" spans="1:5" ht="17.5" customHeight="1" thickBot="1" x14ac:dyDescent="0.4">
      <c r="A30" s="37"/>
      <c r="B30" s="38" t="s">
        <v>47</v>
      </c>
      <c r="C30" s="42">
        <v>22</v>
      </c>
      <c r="D30" s="43"/>
      <c r="E30" s="45">
        <f t="shared" si="0"/>
        <v>0</v>
      </c>
    </row>
    <row r="31" spans="1:5" ht="17.5" customHeight="1" thickBot="1" x14ac:dyDescent="0.4">
      <c r="A31" s="37"/>
      <c r="B31" s="38" t="s">
        <v>48</v>
      </c>
      <c r="C31" s="42">
        <v>5</v>
      </c>
      <c r="D31" s="43"/>
      <c r="E31" s="41">
        <f t="shared" si="0"/>
        <v>0</v>
      </c>
    </row>
    <row r="32" spans="1:5" ht="17.5" customHeight="1" thickBot="1" x14ac:dyDescent="0.4">
      <c r="A32" s="37"/>
      <c r="B32" s="38" t="s">
        <v>49</v>
      </c>
      <c r="C32" s="42">
        <v>7</v>
      </c>
      <c r="D32" s="43"/>
      <c r="E32" s="41">
        <f t="shared" si="0"/>
        <v>0</v>
      </c>
    </row>
    <row r="33" spans="1:5" ht="19" customHeight="1" thickBot="1" x14ac:dyDescent="0.4">
      <c r="A33" s="37"/>
      <c r="B33" s="38" t="s">
        <v>50</v>
      </c>
      <c r="C33" s="42">
        <v>7</v>
      </c>
      <c r="D33" s="43"/>
      <c r="E33" s="41">
        <f t="shared" si="0"/>
        <v>0</v>
      </c>
    </row>
    <row r="34" spans="1:5" ht="21.5" customHeight="1" thickBot="1" x14ac:dyDescent="0.4">
      <c r="A34" s="37"/>
      <c r="B34" s="38" t="s">
        <v>51</v>
      </c>
      <c r="C34" s="42">
        <v>51</v>
      </c>
      <c r="D34" s="43"/>
      <c r="E34" s="41">
        <f t="shared" si="0"/>
        <v>0</v>
      </c>
    </row>
    <row r="35" spans="1:5" ht="17.5" customHeight="1" thickBot="1" x14ac:dyDescent="0.4">
      <c r="A35" s="37"/>
      <c r="B35" s="38" t="s">
        <v>52</v>
      </c>
      <c r="C35" s="42">
        <v>1</v>
      </c>
      <c r="D35" s="43"/>
      <c r="E35" s="41">
        <f t="shared" si="0"/>
        <v>0</v>
      </c>
    </row>
    <row r="36" spans="1:5" ht="17.5" customHeight="1" thickBot="1" x14ac:dyDescent="0.4">
      <c r="A36" s="37"/>
      <c r="B36" s="38" t="s">
        <v>53</v>
      </c>
      <c r="C36" s="42">
        <v>2</v>
      </c>
      <c r="D36" s="43"/>
      <c r="E36" s="41">
        <f t="shared" si="0"/>
        <v>0</v>
      </c>
    </row>
    <row r="37" spans="1:5" ht="17.5" customHeight="1" thickBot="1" x14ac:dyDescent="0.4">
      <c r="A37" s="37"/>
      <c r="B37" s="38" t="s">
        <v>54</v>
      </c>
      <c r="C37" s="42">
        <v>2</v>
      </c>
      <c r="D37" s="43"/>
      <c r="E37" s="41">
        <f t="shared" si="0"/>
        <v>0</v>
      </c>
    </row>
    <row r="38" spans="1:5" ht="17.5" customHeight="1" thickBot="1" x14ac:dyDescent="0.4">
      <c r="A38" s="37"/>
      <c r="B38" s="38" t="s">
        <v>55</v>
      </c>
      <c r="C38" s="42">
        <v>7</v>
      </c>
      <c r="D38" s="43"/>
      <c r="E38" s="41">
        <f t="shared" si="0"/>
        <v>0</v>
      </c>
    </row>
    <row r="39" spans="1:5" ht="17.5" customHeight="1" thickBot="1" x14ac:dyDescent="0.4">
      <c r="A39" s="37"/>
      <c r="B39" s="38" t="s">
        <v>56</v>
      </c>
      <c r="C39" s="42">
        <v>15</v>
      </c>
      <c r="D39" s="43"/>
      <c r="E39" s="41">
        <f t="shared" si="0"/>
        <v>0</v>
      </c>
    </row>
    <row r="40" spans="1:5" ht="17.5" customHeight="1" thickBot="1" x14ac:dyDescent="0.4">
      <c r="A40" s="37"/>
      <c r="B40" s="38" t="s">
        <v>57</v>
      </c>
      <c r="C40" s="42">
        <v>7</v>
      </c>
      <c r="D40" s="43"/>
      <c r="E40" s="41">
        <f t="shared" si="0"/>
        <v>0</v>
      </c>
    </row>
    <row r="41" spans="1:5" ht="17.5" customHeight="1" thickBot="1" x14ac:dyDescent="0.4">
      <c r="A41" s="37"/>
      <c r="B41" s="38" t="s">
        <v>58</v>
      </c>
      <c r="C41" s="42">
        <v>24</v>
      </c>
      <c r="D41" s="43"/>
      <c r="E41" s="41">
        <f t="shared" si="0"/>
        <v>0</v>
      </c>
    </row>
    <row r="42" spans="1:5" ht="17.5" customHeight="1" thickBot="1" x14ac:dyDescent="0.4">
      <c r="A42" s="37"/>
      <c r="B42" s="38" t="s">
        <v>59</v>
      </c>
      <c r="C42" s="42">
        <v>110</v>
      </c>
      <c r="D42" s="43"/>
      <c r="E42" s="41">
        <f t="shared" si="0"/>
        <v>0</v>
      </c>
    </row>
    <row r="43" spans="1:5" ht="17.5" customHeight="1" thickBot="1" x14ac:dyDescent="0.4">
      <c r="A43" s="37"/>
      <c r="B43" s="38" t="s">
        <v>60</v>
      </c>
      <c r="C43" s="42">
        <v>85</v>
      </c>
      <c r="D43" s="43"/>
      <c r="E43" s="41">
        <f t="shared" si="0"/>
        <v>0</v>
      </c>
    </row>
    <row r="44" spans="1:5" ht="17.5" customHeight="1" thickBot="1" x14ac:dyDescent="0.4">
      <c r="A44" s="37"/>
      <c r="B44" s="38" t="s">
        <v>61</v>
      </c>
      <c r="C44" s="42">
        <v>15</v>
      </c>
      <c r="D44" s="43"/>
      <c r="E44" s="41">
        <f t="shared" si="0"/>
        <v>0</v>
      </c>
    </row>
    <row r="45" spans="1:5" ht="17.5" customHeight="1" thickBot="1" x14ac:dyDescent="0.4">
      <c r="A45" s="37"/>
      <c r="B45" s="38" t="s">
        <v>62</v>
      </c>
      <c r="C45" s="42">
        <v>8</v>
      </c>
      <c r="D45" s="43"/>
      <c r="E45" s="41">
        <f t="shared" si="0"/>
        <v>0</v>
      </c>
    </row>
    <row r="46" spans="1:5" ht="17.5" customHeight="1" thickBot="1" x14ac:dyDescent="0.4">
      <c r="A46" s="37"/>
      <c r="B46" s="38" t="s">
        <v>63</v>
      </c>
      <c r="C46" s="42">
        <v>12</v>
      </c>
      <c r="D46" s="43"/>
      <c r="E46" s="41">
        <f t="shared" si="0"/>
        <v>0</v>
      </c>
    </row>
    <row r="47" spans="1:5" ht="17.5" customHeight="1" thickBot="1" x14ac:dyDescent="0.4">
      <c r="A47" s="37"/>
      <c r="B47" s="38" t="s">
        <v>64</v>
      </c>
      <c r="C47" s="42">
        <v>8</v>
      </c>
      <c r="D47" s="43"/>
      <c r="E47" s="41">
        <f t="shared" si="0"/>
        <v>0</v>
      </c>
    </row>
    <row r="48" spans="1:5" ht="17.5" customHeight="1" thickBot="1" x14ac:dyDescent="0.4">
      <c r="A48" s="37"/>
      <c r="B48" s="38" t="s">
        <v>65</v>
      </c>
      <c r="C48" s="42">
        <v>5</v>
      </c>
      <c r="D48" s="43"/>
      <c r="E48" s="41">
        <f t="shared" si="0"/>
        <v>0</v>
      </c>
    </row>
    <row r="49" spans="1:5" ht="17.5" customHeight="1" thickBot="1" x14ac:dyDescent="0.4">
      <c r="A49" s="37"/>
      <c r="B49" s="38" t="s">
        <v>66</v>
      </c>
      <c r="C49" s="42">
        <v>8</v>
      </c>
      <c r="D49" s="43"/>
      <c r="E49" s="41">
        <f t="shared" si="0"/>
        <v>0</v>
      </c>
    </row>
    <row r="50" spans="1:5" ht="17.5" customHeight="1" thickBot="1" x14ac:dyDescent="0.4">
      <c r="A50" s="37"/>
      <c r="B50" s="38" t="s">
        <v>67</v>
      </c>
      <c r="C50" s="42">
        <v>4</v>
      </c>
      <c r="D50" s="43"/>
      <c r="E50" s="41">
        <f t="shared" si="0"/>
        <v>0</v>
      </c>
    </row>
    <row r="51" spans="1:5" ht="19" customHeight="1" thickBot="1" x14ac:dyDescent="0.4">
      <c r="A51" s="37"/>
      <c r="B51" s="38" t="s">
        <v>68</v>
      </c>
      <c r="C51" s="42">
        <v>2</v>
      </c>
      <c r="D51" s="43"/>
      <c r="E51" s="41">
        <f t="shared" si="0"/>
        <v>0</v>
      </c>
    </row>
    <row r="52" spans="1:5" ht="21.5" customHeight="1" thickBot="1" x14ac:dyDescent="0.4">
      <c r="A52" s="37"/>
      <c r="B52" s="38" t="s">
        <v>69</v>
      </c>
      <c r="C52" s="42">
        <v>20</v>
      </c>
      <c r="D52" s="43"/>
      <c r="E52" s="41">
        <f t="shared" si="0"/>
        <v>0</v>
      </c>
    </row>
    <row r="53" spans="1:5" ht="17.5" customHeight="1" thickBot="1" x14ac:dyDescent="0.4">
      <c r="A53" s="37"/>
      <c r="B53" s="38" t="s">
        <v>70</v>
      </c>
      <c r="C53" s="42">
        <v>60</v>
      </c>
      <c r="D53" s="43"/>
      <c r="E53" s="41">
        <f t="shared" si="0"/>
        <v>0</v>
      </c>
    </row>
    <row r="54" spans="1:5" ht="17.5" customHeight="1" thickBot="1" x14ac:dyDescent="0.4">
      <c r="A54" s="37"/>
      <c r="B54" s="38" t="s">
        <v>71</v>
      </c>
      <c r="C54" s="42">
        <v>95</v>
      </c>
      <c r="D54" s="43"/>
      <c r="E54" s="41">
        <f t="shared" si="0"/>
        <v>0</v>
      </c>
    </row>
    <row r="55" spans="1:5" ht="17.5" customHeight="1" thickBot="1" x14ac:dyDescent="0.4">
      <c r="A55" s="37"/>
      <c r="B55" s="38" t="s">
        <v>72</v>
      </c>
      <c r="C55" s="42">
        <v>60</v>
      </c>
      <c r="D55" s="43"/>
      <c r="E55" s="41">
        <f t="shared" si="0"/>
        <v>0</v>
      </c>
    </row>
    <row r="56" spans="1:5" ht="17.5" customHeight="1" thickBot="1" x14ac:dyDescent="0.4">
      <c r="A56" s="37"/>
      <c r="B56" s="38" t="s">
        <v>73</v>
      </c>
      <c r="C56" s="42">
        <v>8</v>
      </c>
      <c r="D56" s="43"/>
      <c r="E56" s="41">
        <f t="shared" si="0"/>
        <v>0</v>
      </c>
    </row>
    <row r="57" spans="1:5" ht="17.5" customHeight="1" thickBot="1" x14ac:dyDescent="0.4">
      <c r="A57" s="37"/>
      <c r="B57" s="38" t="s">
        <v>74</v>
      </c>
      <c r="C57" s="42">
        <v>15</v>
      </c>
      <c r="D57" s="43"/>
      <c r="E57" s="41">
        <f t="shared" si="0"/>
        <v>0</v>
      </c>
    </row>
    <row r="58" spans="1:5" ht="17.5" customHeight="1" thickBot="1" x14ac:dyDescent="0.4">
      <c r="A58" s="37"/>
      <c r="B58" s="38" t="s">
        <v>75</v>
      </c>
      <c r="C58" s="42">
        <v>10</v>
      </c>
      <c r="D58" s="43"/>
      <c r="E58" s="41">
        <f t="shared" si="0"/>
        <v>0</v>
      </c>
    </row>
    <row r="59" spans="1:5" ht="17.5" customHeight="1" thickBot="1" x14ac:dyDescent="0.4">
      <c r="A59" s="37"/>
      <c r="B59" s="38" t="s">
        <v>76</v>
      </c>
      <c r="C59" s="42">
        <v>15</v>
      </c>
      <c r="D59" s="43"/>
      <c r="E59" s="41">
        <f t="shared" si="0"/>
        <v>0</v>
      </c>
    </row>
    <row r="60" spans="1:5" ht="17.5" customHeight="1" thickBot="1" x14ac:dyDescent="0.4">
      <c r="A60" s="37"/>
      <c r="B60" s="38" t="s">
        <v>77</v>
      </c>
      <c r="C60" s="42">
        <v>10</v>
      </c>
      <c r="D60" s="43"/>
      <c r="E60" s="41">
        <f t="shared" si="0"/>
        <v>0</v>
      </c>
    </row>
    <row r="61" spans="1:5" ht="19" customHeight="1" thickBot="1" x14ac:dyDescent="0.4">
      <c r="A61" s="37"/>
      <c r="B61" s="38" t="s">
        <v>78</v>
      </c>
      <c r="C61" s="42">
        <v>10</v>
      </c>
      <c r="D61" s="43"/>
      <c r="E61" s="41">
        <f t="shared" si="0"/>
        <v>0</v>
      </c>
    </row>
    <row r="62" spans="1:5" ht="21.5" customHeight="1" thickBot="1" x14ac:dyDescent="0.4">
      <c r="A62" s="37"/>
      <c r="B62" s="38" t="s">
        <v>79</v>
      </c>
      <c r="C62" s="42">
        <v>1</v>
      </c>
      <c r="D62" s="43"/>
      <c r="E62" s="41">
        <f t="shared" si="0"/>
        <v>0</v>
      </c>
    </row>
    <row r="63" spans="1:5" ht="17.5" customHeight="1" thickBot="1" x14ac:dyDescent="0.4">
      <c r="A63" s="37"/>
      <c r="B63" s="38" t="s">
        <v>80</v>
      </c>
      <c r="C63" s="42">
        <v>1</v>
      </c>
      <c r="D63" s="43"/>
      <c r="E63" s="41">
        <f t="shared" si="0"/>
        <v>0</v>
      </c>
    </row>
    <row r="64" spans="1:5" ht="17.5" customHeight="1" thickBot="1" x14ac:dyDescent="0.4">
      <c r="A64" s="37"/>
      <c r="B64" s="38" t="s">
        <v>81</v>
      </c>
      <c r="C64" s="42">
        <v>1</v>
      </c>
      <c r="D64" s="43"/>
      <c r="E64" s="41">
        <f t="shared" si="0"/>
        <v>0</v>
      </c>
    </row>
    <row r="65" spans="1:5" ht="17.5" customHeight="1" thickBot="1" x14ac:dyDescent="0.4">
      <c r="A65" s="37"/>
      <c r="B65" s="38" t="s">
        <v>82</v>
      </c>
      <c r="C65" s="42">
        <v>5</v>
      </c>
      <c r="D65" s="43"/>
      <c r="E65" s="41">
        <f t="shared" si="0"/>
        <v>0</v>
      </c>
    </row>
    <row r="66" spans="1:5" ht="17.5" customHeight="1" thickBot="1" x14ac:dyDescent="0.4">
      <c r="A66" s="37"/>
      <c r="B66" s="38" t="s">
        <v>83</v>
      </c>
      <c r="C66" s="42">
        <v>6</v>
      </c>
      <c r="D66" s="43"/>
      <c r="E66" s="41">
        <f t="shared" si="0"/>
        <v>0</v>
      </c>
    </row>
    <row r="67" spans="1:5" ht="17.5" customHeight="1" thickBot="1" x14ac:dyDescent="0.4">
      <c r="A67" s="37"/>
      <c r="B67" s="38" t="s">
        <v>84</v>
      </c>
      <c r="C67" s="42">
        <v>16</v>
      </c>
      <c r="D67" s="43"/>
      <c r="E67" s="41">
        <f t="shared" si="0"/>
        <v>0</v>
      </c>
    </row>
    <row r="68" spans="1:5" ht="17.5" customHeight="1" thickBot="1" x14ac:dyDescent="0.4">
      <c r="A68" s="37"/>
      <c r="B68" s="38" t="s">
        <v>85</v>
      </c>
      <c r="C68" s="42">
        <v>6</v>
      </c>
      <c r="D68" s="43"/>
      <c r="E68" s="41">
        <f t="shared" si="0"/>
        <v>0</v>
      </c>
    </row>
    <row r="69" spans="1:5" ht="17.5" customHeight="1" thickBot="1" x14ac:dyDescent="0.4">
      <c r="A69" s="37"/>
      <c r="B69" s="38" t="s">
        <v>86</v>
      </c>
      <c r="C69" s="42">
        <v>2</v>
      </c>
      <c r="D69" s="43"/>
      <c r="E69" s="41">
        <f t="shared" si="0"/>
        <v>0</v>
      </c>
    </row>
    <row r="70" spans="1:5" ht="17.5" customHeight="1" thickBot="1" x14ac:dyDescent="0.4">
      <c r="A70" s="37"/>
      <c r="B70" s="38" t="s">
        <v>87</v>
      </c>
      <c r="C70" s="42">
        <v>4</v>
      </c>
      <c r="D70" s="43"/>
      <c r="E70" s="41">
        <f t="shared" si="0"/>
        <v>0</v>
      </c>
    </row>
    <row r="71" spans="1:5" ht="17.5" customHeight="1" thickBot="1" x14ac:dyDescent="0.4">
      <c r="A71" s="37"/>
      <c r="B71" s="38" t="s">
        <v>88</v>
      </c>
      <c r="C71" s="42">
        <v>4</v>
      </c>
      <c r="D71" s="43"/>
      <c r="E71" s="41">
        <f t="shared" si="0"/>
        <v>0</v>
      </c>
    </row>
    <row r="72" spans="1:5" ht="19" customHeight="1" thickBot="1" x14ac:dyDescent="0.4">
      <c r="A72" s="37"/>
      <c r="B72" s="38" t="s">
        <v>89</v>
      </c>
      <c r="C72" s="42">
        <v>2</v>
      </c>
      <c r="D72" s="43"/>
      <c r="E72" s="41">
        <f t="shared" si="0"/>
        <v>0</v>
      </c>
    </row>
    <row r="73" spans="1:5" ht="21.5" customHeight="1" thickBot="1" x14ac:dyDescent="0.4">
      <c r="A73" s="37"/>
      <c r="B73" s="38" t="s">
        <v>90</v>
      </c>
      <c r="C73" s="42">
        <v>3</v>
      </c>
      <c r="D73" s="43"/>
      <c r="E73" s="41">
        <f t="shared" si="0"/>
        <v>0</v>
      </c>
    </row>
    <row r="74" spans="1:5" ht="17.5" customHeight="1" thickBot="1" x14ac:dyDescent="0.4">
      <c r="A74" s="37"/>
      <c r="B74" s="38" t="s">
        <v>91</v>
      </c>
      <c r="C74" s="42">
        <v>3</v>
      </c>
      <c r="D74" s="43"/>
      <c r="E74" s="41">
        <f t="shared" si="0"/>
        <v>0</v>
      </c>
    </row>
    <row r="75" spans="1:5" ht="17.5" customHeight="1" thickBot="1" x14ac:dyDescent="0.4">
      <c r="A75" s="37"/>
      <c r="B75" s="38" t="s">
        <v>92</v>
      </c>
      <c r="C75" s="42">
        <v>2</v>
      </c>
      <c r="D75" s="43"/>
      <c r="E75" s="41">
        <f t="shared" si="0"/>
        <v>0</v>
      </c>
    </row>
    <row r="76" spans="1:5" ht="17.5" customHeight="1" thickBot="1" x14ac:dyDescent="0.4">
      <c r="A76" s="37"/>
      <c r="B76" s="38" t="s">
        <v>93</v>
      </c>
      <c r="C76" s="42">
        <v>2</v>
      </c>
      <c r="D76" s="43"/>
      <c r="E76" s="45">
        <f t="shared" si="0"/>
        <v>0</v>
      </c>
    </row>
    <row r="77" spans="1:5" ht="17.5" customHeight="1" thickBot="1" x14ac:dyDescent="0.4">
      <c r="A77" s="37"/>
      <c r="B77" s="38" t="s">
        <v>94</v>
      </c>
      <c r="C77" s="42">
        <v>5</v>
      </c>
      <c r="D77" s="43"/>
      <c r="E77" s="41">
        <f t="shared" si="0"/>
        <v>0</v>
      </c>
    </row>
    <row r="78" spans="1:5" ht="17.5" customHeight="1" thickBot="1" x14ac:dyDescent="0.4">
      <c r="A78" s="37"/>
      <c r="B78" s="38" t="s">
        <v>95</v>
      </c>
      <c r="C78" s="42">
        <v>1</v>
      </c>
      <c r="D78" s="43"/>
      <c r="E78" s="41">
        <f t="shared" si="0"/>
        <v>0</v>
      </c>
    </row>
    <row r="79" spans="1:5" ht="17.5" customHeight="1" thickBot="1" x14ac:dyDescent="0.4">
      <c r="A79" s="37"/>
      <c r="B79" s="38" t="s">
        <v>96</v>
      </c>
      <c r="C79" s="42">
        <v>1</v>
      </c>
      <c r="D79" s="43"/>
      <c r="E79" s="41">
        <f t="shared" si="0"/>
        <v>0</v>
      </c>
    </row>
    <row r="80" spans="1:5" ht="17.5" customHeight="1" thickBot="1" x14ac:dyDescent="0.4">
      <c r="A80" s="37"/>
      <c r="B80" s="38" t="s">
        <v>97</v>
      </c>
      <c r="C80" s="42">
        <v>2</v>
      </c>
      <c r="D80" s="43"/>
      <c r="E80" s="41">
        <f t="shared" si="0"/>
        <v>0</v>
      </c>
    </row>
    <row r="81" spans="1:5" ht="17.5" customHeight="1" thickBot="1" x14ac:dyDescent="0.4">
      <c r="A81" s="37"/>
      <c r="B81" s="38" t="s">
        <v>98</v>
      </c>
      <c r="C81" s="42">
        <v>29</v>
      </c>
      <c r="D81" s="43"/>
      <c r="E81" s="41">
        <f t="shared" si="0"/>
        <v>0</v>
      </c>
    </row>
    <row r="82" spans="1:5" ht="17.5" customHeight="1" thickBot="1" x14ac:dyDescent="0.4">
      <c r="A82" s="37"/>
      <c r="B82" s="38" t="s">
        <v>99</v>
      </c>
      <c r="C82" s="42">
        <v>19</v>
      </c>
      <c r="D82" s="43"/>
      <c r="E82" s="41">
        <f t="shared" si="0"/>
        <v>0</v>
      </c>
    </row>
    <row r="83" spans="1:5" ht="17.5" customHeight="1" thickBot="1" x14ac:dyDescent="0.4">
      <c r="A83" s="37"/>
      <c r="B83" s="38" t="s">
        <v>100</v>
      </c>
      <c r="C83" s="42">
        <v>62</v>
      </c>
      <c r="D83" s="43"/>
      <c r="E83" s="41">
        <f t="shared" si="0"/>
        <v>0</v>
      </c>
    </row>
    <row r="84" spans="1:5" ht="17.5" customHeight="1" thickBot="1" x14ac:dyDescent="0.4">
      <c r="A84" s="37"/>
      <c r="B84" s="38" t="s">
        <v>101</v>
      </c>
      <c r="C84" s="42">
        <v>54</v>
      </c>
      <c r="D84" s="43"/>
      <c r="E84" s="41">
        <f t="shared" si="0"/>
        <v>0</v>
      </c>
    </row>
    <row r="85" spans="1:5" ht="17.5" customHeight="1" thickBot="1" x14ac:dyDescent="0.4">
      <c r="A85" s="37"/>
      <c r="B85" s="38" t="s">
        <v>102</v>
      </c>
      <c r="C85" s="42">
        <v>14</v>
      </c>
      <c r="D85" s="43"/>
      <c r="E85" s="41">
        <f t="shared" ref="E85:E88" si="1">SUM(C85*D85)</f>
        <v>0</v>
      </c>
    </row>
    <row r="86" spans="1:5" ht="17.5" customHeight="1" thickBot="1" x14ac:dyDescent="0.4">
      <c r="A86" s="37"/>
      <c r="B86" s="38" t="s">
        <v>103</v>
      </c>
      <c r="C86" s="42">
        <v>34</v>
      </c>
      <c r="D86" s="43"/>
      <c r="E86" s="41">
        <f t="shared" si="1"/>
        <v>0</v>
      </c>
    </row>
    <row r="87" spans="1:5" ht="17.5" customHeight="1" thickBot="1" x14ac:dyDescent="0.4">
      <c r="A87" s="37"/>
      <c r="B87" s="38" t="s">
        <v>104</v>
      </c>
      <c r="C87" s="42">
        <v>1</v>
      </c>
      <c r="D87" s="43"/>
      <c r="E87" s="41">
        <f t="shared" si="1"/>
        <v>0</v>
      </c>
    </row>
    <row r="88" spans="1:5" ht="20.5" customHeight="1" thickBot="1" x14ac:dyDescent="0.4">
      <c r="A88" s="37"/>
      <c r="B88" s="58" t="s">
        <v>105</v>
      </c>
      <c r="C88" s="42">
        <v>1</v>
      </c>
      <c r="D88" s="43"/>
      <c r="E88" s="41">
        <f t="shared" si="1"/>
        <v>0</v>
      </c>
    </row>
    <row r="89" spans="1:5" ht="16" thickBot="1" x14ac:dyDescent="0.4">
      <c r="A89" s="37"/>
      <c r="B89" s="59" t="s">
        <v>177</v>
      </c>
      <c r="C89" s="42"/>
      <c r="D89" s="46" t="s">
        <v>106</v>
      </c>
      <c r="E89" s="47">
        <f>SUM(E11:E88)</f>
        <v>0</v>
      </c>
    </row>
  </sheetData>
  <sheetProtection selectLockedCells="1"/>
  <mergeCells count="2">
    <mergeCell ref="A1:E1"/>
    <mergeCell ref="C6:E7"/>
  </mergeCells>
  <hyperlinks>
    <hyperlink ref="B7" r:id="rId1" xr:uid="{2A3B6995-9246-44BE-8508-90167B98325C}"/>
  </hyperlinks>
  <pageMargins left="0.75" right="0.75" top="1" bottom="1" header="0.5" footer="0.5"/>
  <pageSetup scale="62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AE586-65A0-4A48-867F-F486DA92B29C}">
  <dimension ref="A1:I101"/>
  <sheetViews>
    <sheetView zoomScale="90" zoomScaleNormal="90" workbookViewId="0">
      <selection activeCell="B98" sqref="B98"/>
    </sheetView>
  </sheetViews>
  <sheetFormatPr defaultColWidth="9.1796875" defaultRowHeight="12.5" x14ac:dyDescent="0.25"/>
  <cols>
    <col min="1" max="1" width="15.54296875" style="10" customWidth="1"/>
    <col min="2" max="2" width="86.26953125" style="10" customWidth="1"/>
    <col min="3" max="3" width="12" style="48" customWidth="1"/>
    <col min="4" max="4" width="14.54296875" style="48" customWidth="1"/>
    <col min="5" max="5" width="14.7265625" style="48" customWidth="1"/>
    <col min="6" max="256" width="9.1796875" style="10"/>
    <col min="257" max="257" width="15.54296875" style="10" customWidth="1"/>
    <col min="258" max="258" width="86.26953125" style="10" customWidth="1"/>
    <col min="259" max="259" width="12" style="10" customWidth="1"/>
    <col min="260" max="260" width="14.54296875" style="10" customWidth="1"/>
    <col min="261" max="261" width="14.7265625" style="10" customWidth="1"/>
    <col min="262" max="512" width="9.1796875" style="10"/>
    <col min="513" max="513" width="15.54296875" style="10" customWidth="1"/>
    <col min="514" max="514" width="86.26953125" style="10" customWidth="1"/>
    <col min="515" max="515" width="12" style="10" customWidth="1"/>
    <col min="516" max="516" width="14.54296875" style="10" customWidth="1"/>
    <col min="517" max="517" width="14.7265625" style="10" customWidth="1"/>
    <col min="518" max="768" width="9.1796875" style="10"/>
    <col min="769" max="769" width="15.54296875" style="10" customWidth="1"/>
    <col min="770" max="770" width="86.26953125" style="10" customWidth="1"/>
    <col min="771" max="771" width="12" style="10" customWidth="1"/>
    <col min="772" max="772" width="14.54296875" style="10" customWidth="1"/>
    <col min="773" max="773" width="14.7265625" style="10" customWidth="1"/>
    <col min="774" max="1024" width="9.1796875" style="10"/>
    <col min="1025" max="1025" width="15.54296875" style="10" customWidth="1"/>
    <col min="1026" max="1026" width="86.26953125" style="10" customWidth="1"/>
    <col min="1027" max="1027" width="12" style="10" customWidth="1"/>
    <col min="1028" max="1028" width="14.54296875" style="10" customWidth="1"/>
    <col min="1029" max="1029" width="14.7265625" style="10" customWidth="1"/>
    <col min="1030" max="1280" width="9.1796875" style="10"/>
    <col min="1281" max="1281" width="15.54296875" style="10" customWidth="1"/>
    <col min="1282" max="1282" width="86.26953125" style="10" customWidth="1"/>
    <col min="1283" max="1283" width="12" style="10" customWidth="1"/>
    <col min="1284" max="1284" width="14.54296875" style="10" customWidth="1"/>
    <col min="1285" max="1285" width="14.7265625" style="10" customWidth="1"/>
    <col min="1286" max="1536" width="9.1796875" style="10"/>
    <col min="1537" max="1537" width="15.54296875" style="10" customWidth="1"/>
    <col min="1538" max="1538" width="86.26953125" style="10" customWidth="1"/>
    <col min="1539" max="1539" width="12" style="10" customWidth="1"/>
    <col min="1540" max="1540" width="14.54296875" style="10" customWidth="1"/>
    <col min="1541" max="1541" width="14.7265625" style="10" customWidth="1"/>
    <col min="1542" max="1792" width="9.1796875" style="10"/>
    <col min="1793" max="1793" width="15.54296875" style="10" customWidth="1"/>
    <col min="1794" max="1794" width="86.26953125" style="10" customWidth="1"/>
    <col min="1795" max="1795" width="12" style="10" customWidth="1"/>
    <col min="1796" max="1796" width="14.54296875" style="10" customWidth="1"/>
    <col min="1797" max="1797" width="14.7265625" style="10" customWidth="1"/>
    <col min="1798" max="2048" width="9.1796875" style="10"/>
    <col min="2049" max="2049" width="15.54296875" style="10" customWidth="1"/>
    <col min="2050" max="2050" width="86.26953125" style="10" customWidth="1"/>
    <col min="2051" max="2051" width="12" style="10" customWidth="1"/>
    <col min="2052" max="2052" width="14.54296875" style="10" customWidth="1"/>
    <col min="2053" max="2053" width="14.7265625" style="10" customWidth="1"/>
    <col min="2054" max="2304" width="9.1796875" style="10"/>
    <col min="2305" max="2305" width="15.54296875" style="10" customWidth="1"/>
    <col min="2306" max="2306" width="86.26953125" style="10" customWidth="1"/>
    <col min="2307" max="2307" width="12" style="10" customWidth="1"/>
    <col min="2308" max="2308" width="14.54296875" style="10" customWidth="1"/>
    <col min="2309" max="2309" width="14.7265625" style="10" customWidth="1"/>
    <col min="2310" max="2560" width="9.1796875" style="10"/>
    <col min="2561" max="2561" width="15.54296875" style="10" customWidth="1"/>
    <col min="2562" max="2562" width="86.26953125" style="10" customWidth="1"/>
    <col min="2563" max="2563" width="12" style="10" customWidth="1"/>
    <col min="2564" max="2564" width="14.54296875" style="10" customWidth="1"/>
    <col min="2565" max="2565" width="14.7265625" style="10" customWidth="1"/>
    <col min="2566" max="2816" width="9.1796875" style="10"/>
    <col min="2817" max="2817" width="15.54296875" style="10" customWidth="1"/>
    <col min="2818" max="2818" width="86.26953125" style="10" customWidth="1"/>
    <col min="2819" max="2819" width="12" style="10" customWidth="1"/>
    <col min="2820" max="2820" width="14.54296875" style="10" customWidth="1"/>
    <col min="2821" max="2821" width="14.7265625" style="10" customWidth="1"/>
    <col min="2822" max="3072" width="9.1796875" style="10"/>
    <col min="3073" max="3073" width="15.54296875" style="10" customWidth="1"/>
    <col min="3074" max="3074" width="86.26953125" style="10" customWidth="1"/>
    <col min="3075" max="3075" width="12" style="10" customWidth="1"/>
    <col min="3076" max="3076" width="14.54296875" style="10" customWidth="1"/>
    <col min="3077" max="3077" width="14.7265625" style="10" customWidth="1"/>
    <col min="3078" max="3328" width="9.1796875" style="10"/>
    <col min="3329" max="3329" width="15.54296875" style="10" customWidth="1"/>
    <col min="3330" max="3330" width="86.26953125" style="10" customWidth="1"/>
    <col min="3331" max="3331" width="12" style="10" customWidth="1"/>
    <col min="3332" max="3332" width="14.54296875" style="10" customWidth="1"/>
    <col min="3333" max="3333" width="14.7265625" style="10" customWidth="1"/>
    <col min="3334" max="3584" width="9.1796875" style="10"/>
    <col min="3585" max="3585" width="15.54296875" style="10" customWidth="1"/>
    <col min="3586" max="3586" width="86.26953125" style="10" customWidth="1"/>
    <col min="3587" max="3587" width="12" style="10" customWidth="1"/>
    <col min="3588" max="3588" width="14.54296875" style="10" customWidth="1"/>
    <col min="3589" max="3589" width="14.7265625" style="10" customWidth="1"/>
    <col min="3590" max="3840" width="9.1796875" style="10"/>
    <col min="3841" max="3841" width="15.54296875" style="10" customWidth="1"/>
    <col min="3842" max="3842" width="86.26953125" style="10" customWidth="1"/>
    <col min="3843" max="3843" width="12" style="10" customWidth="1"/>
    <col min="3844" max="3844" width="14.54296875" style="10" customWidth="1"/>
    <col min="3845" max="3845" width="14.7265625" style="10" customWidth="1"/>
    <col min="3846" max="4096" width="9.1796875" style="10"/>
    <col min="4097" max="4097" width="15.54296875" style="10" customWidth="1"/>
    <col min="4098" max="4098" width="86.26953125" style="10" customWidth="1"/>
    <col min="4099" max="4099" width="12" style="10" customWidth="1"/>
    <col min="4100" max="4100" width="14.54296875" style="10" customWidth="1"/>
    <col min="4101" max="4101" width="14.7265625" style="10" customWidth="1"/>
    <col min="4102" max="4352" width="9.1796875" style="10"/>
    <col min="4353" max="4353" width="15.54296875" style="10" customWidth="1"/>
    <col min="4354" max="4354" width="86.26953125" style="10" customWidth="1"/>
    <col min="4355" max="4355" width="12" style="10" customWidth="1"/>
    <col min="4356" max="4356" width="14.54296875" style="10" customWidth="1"/>
    <col min="4357" max="4357" width="14.7265625" style="10" customWidth="1"/>
    <col min="4358" max="4608" width="9.1796875" style="10"/>
    <col min="4609" max="4609" width="15.54296875" style="10" customWidth="1"/>
    <col min="4610" max="4610" width="86.26953125" style="10" customWidth="1"/>
    <col min="4611" max="4611" width="12" style="10" customWidth="1"/>
    <col min="4612" max="4612" width="14.54296875" style="10" customWidth="1"/>
    <col min="4613" max="4613" width="14.7265625" style="10" customWidth="1"/>
    <col min="4614" max="4864" width="9.1796875" style="10"/>
    <col min="4865" max="4865" width="15.54296875" style="10" customWidth="1"/>
    <col min="4866" max="4866" width="86.26953125" style="10" customWidth="1"/>
    <col min="4867" max="4867" width="12" style="10" customWidth="1"/>
    <col min="4868" max="4868" width="14.54296875" style="10" customWidth="1"/>
    <col min="4869" max="4869" width="14.7265625" style="10" customWidth="1"/>
    <col min="4870" max="5120" width="9.1796875" style="10"/>
    <col min="5121" max="5121" width="15.54296875" style="10" customWidth="1"/>
    <col min="5122" max="5122" width="86.26953125" style="10" customWidth="1"/>
    <col min="5123" max="5123" width="12" style="10" customWidth="1"/>
    <col min="5124" max="5124" width="14.54296875" style="10" customWidth="1"/>
    <col min="5125" max="5125" width="14.7265625" style="10" customWidth="1"/>
    <col min="5126" max="5376" width="9.1796875" style="10"/>
    <col min="5377" max="5377" width="15.54296875" style="10" customWidth="1"/>
    <col min="5378" max="5378" width="86.26953125" style="10" customWidth="1"/>
    <col min="5379" max="5379" width="12" style="10" customWidth="1"/>
    <col min="5380" max="5380" width="14.54296875" style="10" customWidth="1"/>
    <col min="5381" max="5381" width="14.7265625" style="10" customWidth="1"/>
    <col min="5382" max="5632" width="9.1796875" style="10"/>
    <col min="5633" max="5633" width="15.54296875" style="10" customWidth="1"/>
    <col min="5634" max="5634" width="86.26953125" style="10" customWidth="1"/>
    <col min="5635" max="5635" width="12" style="10" customWidth="1"/>
    <col min="5636" max="5636" width="14.54296875" style="10" customWidth="1"/>
    <col min="5637" max="5637" width="14.7265625" style="10" customWidth="1"/>
    <col min="5638" max="5888" width="9.1796875" style="10"/>
    <col min="5889" max="5889" width="15.54296875" style="10" customWidth="1"/>
    <col min="5890" max="5890" width="86.26953125" style="10" customWidth="1"/>
    <col min="5891" max="5891" width="12" style="10" customWidth="1"/>
    <col min="5892" max="5892" width="14.54296875" style="10" customWidth="1"/>
    <col min="5893" max="5893" width="14.7265625" style="10" customWidth="1"/>
    <col min="5894" max="6144" width="9.1796875" style="10"/>
    <col min="6145" max="6145" width="15.54296875" style="10" customWidth="1"/>
    <col min="6146" max="6146" width="86.26953125" style="10" customWidth="1"/>
    <col min="6147" max="6147" width="12" style="10" customWidth="1"/>
    <col min="6148" max="6148" width="14.54296875" style="10" customWidth="1"/>
    <col min="6149" max="6149" width="14.7265625" style="10" customWidth="1"/>
    <col min="6150" max="6400" width="9.1796875" style="10"/>
    <col min="6401" max="6401" width="15.54296875" style="10" customWidth="1"/>
    <col min="6402" max="6402" width="86.26953125" style="10" customWidth="1"/>
    <col min="6403" max="6403" width="12" style="10" customWidth="1"/>
    <col min="6404" max="6404" width="14.54296875" style="10" customWidth="1"/>
    <col min="6405" max="6405" width="14.7265625" style="10" customWidth="1"/>
    <col min="6406" max="6656" width="9.1796875" style="10"/>
    <col min="6657" max="6657" width="15.54296875" style="10" customWidth="1"/>
    <col min="6658" max="6658" width="86.26953125" style="10" customWidth="1"/>
    <col min="6659" max="6659" width="12" style="10" customWidth="1"/>
    <col min="6660" max="6660" width="14.54296875" style="10" customWidth="1"/>
    <col min="6661" max="6661" width="14.7265625" style="10" customWidth="1"/>
    <col min="6662" max="6912" width="9.1796875" style="10"/>
    <col min="6913" max="6913" width="15.54296875" style="10" customWidth="1"/>
    <col min="6914" max="6914" width="86.26953125" style="10" customWidth="1"/>
    <col min="6915" max="6915" width="12" style="10" customWidth="1"/>
    <col min="6916" max="6916" width="14.54296875" style="10" customWidth="1"/>
    <col min="6917" max="6917" width="14.7265625" style="10" customWidth="1"/>
    <col min="6918" max="7168" width="9.1796875" style="10"/>
    <col min="7169" max="7169" width="15.54296875" style="10" customWidth="1"/>
    <col min="7170" max="7170" width="86.26953125" style="10" customWidth="1"/>
    <col min="7171" max="7171" width="12" style="10" customWidth="1"/>
    <col min="7172" max="7172" width="14.54296875" style="10" customWidth="1"/>
    <col min="7173" max="7173" width="14.7265625" style="10" customWidth="1"/>
    <col min="7174" max="7424" width="9.1796875" style="10"/>
    <col min="7425" max="7425" width="15.54296875" style="10" customWidth="1"/>
    <col min="7426" max="7426" width="86.26953125" style="10" customWidth="1"/>
    <col min="7427" max="7427" width="12" style="10" customWidth="1"/>
    <col min="7428" max="7428" width="14.54296875" style="10" customWidth="1"/>
    <col min="7429" max="7429" width="14.7265625" style="10" customWidth="1"/>
    <col min="7430" max="7680" width="9.1796875" style="10"/>
    <col min="7681" max="7681" width="15.54296875" style="10" customWidth="1"/>
    <col min="7682" max="7682" width="86.26953125" style="10" customWidth="1"/>
    <col min="7683" max="7683" width="12" style="10" customWidth="1"/>
    <col min="7684" max="7684" width="14.54296875" style="10" customWidth="1"/>
    <col min="7685" max="7685" width="14.7265625" style="10" customWidth="1"/>
    <col min="7686" max="7936" width="9.1796875" style="10"/>
    <col min="7937" max="7937" width="15.54296875" style="10" customWidth="1"/>
    <col min="7938" max="7938" width="86.26953125" style="10" customWidth="1"/>
    <col min="7939" max="7939" width="12" style="10" customWidth="1"/>
    <col min="7940" max="7940" width="14.54296875" style="10" customWidth="1"/>
    <col min="7941" max="7941" width="14.7265625" style="10" customWidth="1"/>
    <col min="7942" max="8192" width="9.1796875" style="10"/>
    <col min="8193" max="8193" width="15.54296875" style="10" customWidth="1"/>
    <col min="8194" max="8194" width="86.26953125" style="10" customWidth="1"/>
    <col min="8195" max="8195" width="12" style="10" customWidth="1"/>
    <col min="8196" max="8196" width="14.54296875" style="10" customWidth="1"/>
    <col min="8197" max="8197" width="14.7265625" style="10" customWidth="1"/>
    <col min="8198" max="8448" width="9.1796875" style="10"/>
    <col min="8449" max="8449" width="15.54296875" style="10" customWidth="1"/>
    <col min="8450" max="8450" width="86.26953125" style="10" customWidth="1"/>
    <col min="8451" max="8451" width="12" style="10" customWidth="1"/>
    <col min="8452" max="8452" width="14.54296875" style="10" customWidth="1"/>
    <col min="8453" max="8453" width="14.7265625" style="10" customWidth="1"/>
    <col min="8454" max="8704" width="9.1796875" style="10"/>
    <col min="8705" max="8705" width="15.54296875" style="10" customWidth="1"/>
    <col min="8706" max="8706" width="86.26953125" style="10" customWidth="1"/>
    <col min="8707" max="8707" width="12" style="10" customWidth="1"/>
    <col min="8708" max="8708" width="14.54296875" style="10" customWidth="1"/>
    <col min="8709" max="8709" width="14.7265625" style="10" customWidth="1"/>
    <col min="8710" max="8960" width="9.1796875" style="10"/>
    <col min="8961" max="8961" width="15.54296875" style="10" customWidth="1"/>
    <col min="8962" max="8962" width="86.26953125" style="10" customWidth="1"/>
    <col min="8963" max="8963" width="12" style="10" customWidth="1"/>
    <col min="8964" max="8964" width="14.54296875" style="10" customWidth="1"/>
    <col min="8965" max="8965" width="14.7265625" style="10" customWidth="1"/>
    <col min="8966" max="9216" width="9.1796875" style="10"/>
    <col min="9217" max="9217" width="15.54296875" style="10" customWidth="1"/>
    <col min="9218" max="9218" width="86.26953125" style="10" customWidth="1"/>
    <col min="9219" max="9219" width="12" style="10" customWidth="1"/>
    <col min="9220" max="9220" width="14.54296875" style="10" customWidth="1"/>
    <col min="9221" max="9221" width="14.7265625" style="10" customWidth="1"/>
    <col min="9222" max="9472" width="9.1796875" style="10"/>
    <col min="9473" max="9473" width="15.54296875" style="10" customWidth="1"/>
    <col min="9474" max="9474" width="86.26953125" style="10" customWidth="1"/>
    <col min="9475" max="9475" width="12" style="10" customWidth="1"/>
    <col min="9476" max="9476" width="14.54296875" style="10" customWidth="1"/>
    <col min="9477" max="9477" width="14.7265625" style="10" customWidth="1"/>
    <col min="9478" max="9728" width="9.1796875" style="10"/>
    <col min="9729" max="9729" width="15.54296875" style="10" customWidth="1"/>
    <col min="9730" max="9730" width="86.26953125" style="10" customWidth="1"/>
    <col min="9731" max="9731" width="12" style="10" customWidth="1"/>
    <col min="9732" max="9732" width="14.54296875" style="10" customWidth="1"/>
    <col min="9733" max="9733" width="14.7265625" style="10" customWidth="1"/>
    <col min="9734" max="9984" width="9.1796875" style="10"/>
    <col min="9985" max="9985" width="15.54296875" style="10" customWidth="1"/>
    <col min="9986" max="9986" width="86.26953125" style="10" customWidth="1"/>
    <col min="9987" max="9987" width="12" style="10" customWidth="1"/>
    <col min="9988" max="9988" width="14.54296875" style="10" customWidth="1"/>
    <col min="9989" max="9989" width="14.7265625" style="10" customWidth="1"/>
    <col min="9990" max="10240" width="9.1796875" style="10"/>
    <col min="10241" max="10241" width="15.54296875" style="10" customWidth="1"/>
    <col min="10242" max="10242" width="86.26953125" style="10" customWidth="1"/>
    <col min="10243" max="10243" width="12" style="10" customWidth="1"/>
    <col min="10244" max="10244" width="14.54296875" style="10" customWidth="1"/>
    <col min="10245" max="10245" width="14.7265625" style="10" customWidth="1"/>
    <col min="10246" max="10496" width="9.1796875" style="10"/>
    <col min="10497" max="10497" width="15.54296875" style="10" customWidth="1"/>
    <col min="10498" max="10498" width="86.26953125" style="10" customWidth="1"/>
    <col min="10499" max="10499" width="12" style="10" customWidth="1"/>
    <col min="10500" max="10500" width="14.54296875" style="10" customWidth="1"/>
    <col min="10501" max="10501" width="14.7265625" style="10" customWidth="1"/>
    <col min="10502" max="10752" width="9.1796875" style="10"/>
    <col min="10753" max="10753" width="15.54296875" style="10" customWidth="1"/>
    <col min="10754" max="10754" width="86.26953125" style="10" customWidth="1"/>
    <col min="10755" max="10755" width="12" style="10" customWidth="1"/>
    <col min="10756" max="10756" width="14.54296875" style="10" customWidth="1"/>
    <col min="10757" max="10757" width="14.7265625" style="10" customWidth="1"/>
    <col min="10758" max="11008" width="9.1796875" style="10"/>
    <col min="11009" max="11009" width="15.54296875" style="10" customWidth="1"/>
    <col min="11010" max="11010" width="86.26953125" style="10" customWidth="1"/>
    <col min="11011" max="11011" width="12" style="10" customWidth="1"/>
    <col min="11012" max="11012" width="14.54296875" style="10" customWidth="1"/>
    <col min="11013" max="11013" width="14.7265625" style="10" customWidth="1"/>
    <col min="11014" max="11264" width="9.1796875" style="10"/>
    <col min="11265" max="11265" width="15.54296875" style="10" customWidth="1"/>
    <col min="11266" max="11266" width="86.26953125" style="10" customWidth="1"/>
    <col min="11267" max="11267" width="12" style="10" customWidth="1"/>
    <col min="11268" max="11268" width="14.54296875" style="10" customWidth="1"/>
    <col min="11269" max="11269" width="14.7265625" style="10" customWidth="1"/>
    <col min="11270" max="11520" width="9.1796875" style="10"/>
    <col min="11521" max="11521" width="15.54296875" style="10" customWidth="1"/>
    <col min="11522" max="11522" width="86.26953125" style="10" customWidth="1"/>
    <col min="11523" max="11523" width="12" style="10" customWidth="1"/>
    <col min="11524" max="11524" width="14.54296875" style="10" customWidth="1"/>
    <col min="11525" max="11525" width="14.7265625" style="10" customWidth="1"/>
    <col min="11526" max="11776" width="9.1796875" style="10"/>
    <col min="11777" max="11777" width="15.54296875" style="10" customWidth="1"/>
    <col min="11778" max="11778" width="86.26953125" style="10" customWidth="1"/>
    <col min="11779" max="11779" width="12" style="10" customWidth="1"/>
    <col min="11780" max="11780" width="14.54296875" style="10" customWidth="1"/>
    <col min="11781" max="11781" width="14.7265625" style="10" customWidth="1"/>
    <col min="11782" max="12032" width="9.1796875" style="10"/>
    <col min="12033" max="12033" width="15.54296875" style="10" customWidth="1"/>
    <col min="12034" max="12034" width="86.26953125" style="10" customWidth="1"/>
    <col min="12035" max="12035" width="12" style="10" customWidth="1"/>
    <col min="12036" max="12036" width="14.54296875" style="10" customWidth="1"/>
    <col min="12037" max="12037" width="14.7265625" style="10" customWidth="1"/>
    <col min="12038" max="12288" width="9.1796875" style="10"/>
    <col min="12289" max="12289" width="15.54296875" style="10" customWidth="1"/>
    <col min="12290" max="12290" width="86.26953125" style="10" customWidth="1"/>
    <col min="12291" max="12291" width="12" style="10" customWidth="1"/>
    <col min="12292" max="12292" width="14.54296875" style="10" customWidth="1"/>
    <col min="12293" max="12293" width="14.7265625" style="10" customWidth="1"/>
    <col min="12294" max="12544" width="9.1796875" style="10"/>
    <col min="12545" max="12545" width="15.54296875" style="10" customWidth="1"/>
    <col min="12546" max="12546" width="86.26953125" style="10" customWidth="1"/>
    <col min="12547" max="12547" width="12" style="10" customWidth="1"/>
    <col min="12548" max="12548" width="14.54296875" style="10" customWidth="1"/>
    <col min="12549" max="12549" width="14.7265625" style="10" customWidth="1"/>
    <col min="12550" max="12800" width="9.1796875" style="10"/>
    <col min="12801" max="12801" width="15.54296875" style="10" customWidth="1"/>
    <col min="12802" max="12802" width="86.26953125" style="10" customWidth="1"/>
    <col min="12803" max="12803" width="12" style="10" customWidth="1"/>
    <col min="12804" max="12804" width="14.54296875" style="10" customWidth="1"/>
    <col min="12805" max="12805" width="14.7265625" style="10" customWidth="1"/>
    <col min="12806" max="13056" width="9.1796875" style="10"/>
    <col min="13057" max="13057" width="15.54296875" style="10" customWidth="1"/>
    <col min="13058" max="13058" width="86.26953125" style="10" customWidth="1"/>
    <col min="13059" max="13059" width="12" style="10" customWidth="1"/>
    <col min="13060" max="13060" width="14.54296875" style="10" customWidth="1"/>
    <col min="13061" max="13061" width="14.7265625" style="10" customWidth="1"/>
    <col min="13062" max="13312" width="9.1796875" style="10"/>
    <col min="13313" max="13313" width="15.54296875" style="10" customWidth="1"/>
    <col min="13314" max="13314" width="86.26953125" style="10" customWidth="1"/>
    <col min="13315" max="13315" width="12" style="10" customWidth="1"/>
    <col min="13316" max="13316" width="14.54296875" style="10" customWidth="1"/>
    <col min="13317" max="13317" width="14.7265625" style="10" customWidth="1"/>
    <col min="13318" max="13568" width="9.1796875" style="10"/>
    <col min="13569" max="13569" width="15.54296875" style="10" customWidth="1"/>
    <col min="13570" max="13570" width="86.26953125" style="10" customWidth="1"/>
    <col min="13571" max="13571" width="12" style="10" customWidth="1"/>
    <col min="13572" max="13572" width="14.54296875" style="10" customWidth="1"/>
    <col min="13573" max="13573" width="14.7265625" style="10" customWidth="1"/>
    <col min="13574" max="13824" width="9.1796875" style="10"/>
    <col min="13825" max="13825" width="15.54296875" style="10" customWidth="1"/>
    <col min="13826" max="13826" width="86.26953125" style="10" customWidth="1"/>
    <col min="13827" max="13827" width="12" style="10" customWidth="1"/>
    <col min="13828" max="13828" width="14.54296875" style="10" customWidth="1"/>
    <col min="13829" max="13829" width="14.7265625" style="10" customWidth="1"/>
    <col min="13830" max="14080" width="9.1796875" style="10"/>
    <col min="14081" max="14081" width="15.54296875" style="10" customWidth="1"/>
    <col min="14082" max="14082" width="86.26953125" style="10" customWidth="1"/>
    <col min="14083" max="14083" width="12" style="10" customWidth="1"/>
    <col min="14084" max="14084" width="14.54296875" style="10" customWidth="1"/>
    <col min="14085" max="14085" width="14.7265625" style="10" customWidth="1"/>
    <col min="14086" max="14336" width="9.1796875" style="10"/>
    <col min="14337" max="14337" width="15.54296875" style="10" customWidth="1"/>
    <col min="14338" max="14338" width="86.26953125" style="10" customWidth="1"/>
    <col min="14339" max="14339" width="12" style="10" customWidth="1"/>
    <col min="14340" max="14340" width="14.54296875" style="10" customWidth="1"/>
    <col min="14341" max="14341" width="14.7265625" style="10" customWidth="1"/>
    <col min="14342" max="14592" width="9.1796875" style="10"/>
    <col min="14593" max="14593" width="15.54296875" style="10" customWidth="1"/>
    <col min="14594" max="14594" width="86.26953125" style="10" customWidth="1"/>
    <col min="14595" max="14595" width="12" style="10" customWidth="1"/>
    <col min="14596" max="14596" width="14.54296875" style="10" customWidth="1"/>
    <col min="14597" max="14597" width="14.7265625" style="10" customWidth="1"/>
    <col min="14598" max="14848" width="9.1796875" style="10"/>
    <col min="14849" max="14849" width="15.54296875" style="10" customWidth="1"/>
    <col min="14850" max="14850" width="86.26953125" style="10" customWidth="1"/>
    <col min="14851" max="14851" width="12" style="10" customWidth="1"/>
    <col min="14852" max="14852" width="14.54296875" style="10" customWidth="1"/>
    <col min="14853" max="14853" width="14.7265625" style="10" customWidth="1"/>
    <col min="14854" max="15104" width="9.1796875" style="10"/>
    <col min="15105" max="15105" width="15.54296875" style="10" customWidth="1"/>
    <col min="15106" max="15106" width="86.26953125" style="10" customWidth="1"/>
    <col min="15107" max="15107" width="12" style="10" customWidth="1"/>
    <col min="15108" max="15108" width="14.54296875" style="10" customWidth="1"/>
    <col min="15109" max="15109" width="14.7265625" style="10" customWidth="1"/>
    <col min="15110" max="15360" width="9.1796875" style="10"/>
    <col min="15361" max="15361" width="15.54296875" style="10" customWidth="1"/>
    <col min="15362" max="15362" width="86.26953125" style="10" customWidth="1"/>
    <col min="15363" max="15363" width="12" style="10" customWidth="1"/>
    <col min="15364" max="15364" width="14.54296875" style="10" customWidth="1"/>
    <col min="15365" max="15365" width="14.7265625" style="10" customWidth="1"/>
    <col min="15366" max="15616" width="9.1796875" style="10"/>
    <col min="15617" max="15617" width="15.54296875" style="10" customWidth="1"/>
    <col min="15618" max="15618" width="86.26953125" style="10" customWidth="1"/>
    <col min="15619" max="15619" width="12" style="10" customWidth="1"/>
    <col min="15620" max="15620" width="14.54296875" style="10" customWidth="1"/>
    <col min="15621" max="15621" width="14.7265625" style="10" customWidth="1"/>
    <col min="15622" max="15872" width="9.1796875" style="10"/>
    <col min="15873" max="15873" width="15.54296875" style="10" customWidth="1"/>
    <col min="15874" max="15874" width="86.26953125" style="10" customWidth="1"/>
    <col min="15875" max="15875" width="12" style="10" customWidth="1"/>
    <col min="15876" max="15876" width="14.54296875" style="10" customWidth="1"/>
    <col min="15877" max="15877" width="14.7265625" style="10" customWidth="1"/>
    <col min="15878" max="16128" width="9.1796875" style="10"/>
    <col min="16129" max="16129" width="15.54296875" style="10" customWidth="1"/>
    <col min="16130" max="16130" width="86.26953125" style="10" customWidth="1"/>
    <col min="16131" max="16131" width="12" style="10" customWidth="1"/>
    <col min="16132" max="16132" width="14.54296875" style="10" customWidth="1"/>
    <col min="16133" max="16133" width="14.7265625" style="10" customWidth="1"/>
    <col min="16134" max="16384" width="9.1796875" style="10"/>
  </cols>
  <sheetData>
    <row r="1" spans="1:9" ht="25" x14ac:dyDescent="0.25">
      <c r="A1" s="64" t="s">
        <v>12</v>
      </c>
      <c r="B1" s="65"/>
      <c r="C1" s="65"/>
      <c r="D1" s="65"/>
      <c r="E1" s="65"/>
    </row>
    <row r="2" spans="1:9" ht="13" thickBot="1" x14ac:dyDescent="0.3">
      <c r="C2" s="49"/>
      <c r="D2" s="49"/>
      <c r="E2" s="49"/>
      <c r="F2" s="50"/>
      <c r="G2" s="50"/>
      <c r="H2" s="50"/>
      <c r="I2" s="50"/>
    </row>
    <row r="3" spans="1:9" ht="16" thickBot="1" x14ac:dyDescent="0.4">
      <c r="A3" s="11" t="s">
        <v>13</v>
      </c>
      <c r="B3" s="12" t="s">
        <v>14</v>
      </c>
      <c r="C3" s="13"/>
      <c r="D3" s="13"/>
      <c r="E3" s="14"/>
    </row>
    <row r="4" spans="1:9" ht="15.5" x14ac:dyDescent="0.35">
      <c r="A4" s="15" t="s">
        <v>15</v>
      </c>
      <c r="B4" s="16" t="s">
        <v>107</v>
      </c>
      <c r="C4" s="17"/>
      <c r="D4" s="17"/>
      <c r="E4" s="18"/>
    </row>
    <row r="5" spans="1:9" ht="15.5" x14ac:dyDescent="0.35">
      <c r="A5" s="15"/>
      <c r="C5" s="17"/>
      <c r="D5" s="17"/>
      <c r="E5" s="18"/>
    </row>
    <row r="6" spans="1:9" ht="16" thickBot="1" x14ac:dyDescent="0.4">
      <c r="A6" s="15" t="s">
        <v>17</v>
      </c>
      <c r="B6" s="16" t="s">
        <v>18</v>
      </c>
      <c r="C6" s="17"/>
      <c r="D6" s="17"/>
      <c r="E6" s="18"/>
    </row>
    <row r="7" spans="1:9" ht="15.5" x14ac:dyDescent="0.35">
      <c r="A7" s="19"/>
      <c r="B7" s="16" t="s">
        <v>19</v>
      </c>
      <c r="C7" s="66" t="s">
        <v>20</v>
      </c>
      <c r="D7" s="67"/>
      <c r="E7" s="68"/>
    </row>
    <row r="8" spans="1:9" ht="16" thickBot="1" x14ac:dyDescent="0.4">
      <c r="A8" s="19"/>
      <c r="B8" s="20" t="s">
        <v>21</v>
      </c>
      <c r="C8" s="69"/>
      <c r="D8" s="70"/>
      <c r="E8" s="71"/>
    </row>
    <row r="9" spans="1:9" ht="13.5" thickBot="1" x14ac:dyDescent="0.35">
      <c r="A9" s="21"/>
      <c r="B9" s="51"/>
      <c r="C9" s="23"/>
      <c r="D9" s="24"/>
      <c r="E9" s="25"/>
    </row>
    <row r="10" spans="1:9" ht="39.5" customHeight="1" thickBot="1" x14ac:dyDescent="0.3">
      <c r="A10" s="52"/>
      <c r="B10" s="53" t="s">
        <v>23</v>
      </c>
      <c r="C10" s="54" t="s">
        <v>24</v>
      </c>
      <c r="D10" s="29" t="s">
        <v>25</v>
      </c>
      <c r="E10" s="30" t="s">
        <v>26</v>
      </c>
      <c r="H10" s="31"/>
    </row>
    <row r="11" spans="1:9" ht="14.5" thickBot="1" x14ac:dyDescent="0.35">
      <c r="A11" s="55"/>
      <c r="B11" s="32" t="s">
        <v>108</v>
      </c>
      <c r="C11" s="33"/>
      <c r="D11" s="34"/>
      <c r="E11" s="35"/>
      <c r="H11" s="31"/>
    </row>
    <row r="12" spans="1:9" ht="13.5" thickBot="1" x14ac:dyDescent="0.3">
      <c r="A12" s="56"/>
      <c r="B12" s="36"/>
      <c r="C12" s="33"/>
      <c r="D12" s="34"/>
      <c r="E12" s="35"/>
      <c r="H12" s="31"/>
    </row>
    <row r="13" spans="1:9" ht="19" customHeight="1" thickBot="1" x14ac:dyDescent="0.4">
      <c r="A13" s="37"/>
      <c r="B13" s="38" t="s">
        <v>109</v>
      </c>
      <c r="C13" s="39">
        <v>100</v>
      </c>
      <c r="D13" s="40"/>
      <c r="E13" s="41">
        <f>SUM(C13*D13)</f>
        <v>0</v>
      </c>
    </row>
    <row r="14" spans="1:9" ht="21.5" customHeight="1" thickBot="1" x14ac:dyDescent="0.4">
      <c r="A14" s="37"/>
      <c r="B14" s="38" t="s">
        <v>30</v>
      </c>
      <c r="C14" s="42">
        <v>10</v>
      </c>
      <c r="D14" s="43"/>
      <c r="E14" s="41">
        <f t="shared" ref="E14:E90" si="0">SUM(C14*D14)</f>
        <v>0</v>
      </c>
    </row>
    <row r="15" spans="1:9" ht="17.5" customHeight="1" thickBot="1" x14ac:dyDescent="0.4">
      <c r="A15" s="37"/>
      <c r="B15" s="38" t="s">
        <v>110</v>
      </c>
      <c r="C15" s="42">
        <v>12</v>
      </c>
      <c r="D15" s="43"/>
      <c r="E15" s="41">
        <f t="shared" si="0"/>
        <v>0</v>
      </c>
    </row>
    <row r="16" spans="1:9" ht="17.5" customHeight="1" thickBot="1" x14ac:dyDescent="0.4">
      <c r="A16" s="37"/>
      <c r="B16" s="38" t="s">
        <v>111</v>
      </c>
      <c r="C16" s="42">
        <v>20</v>
      </c>
      <c r="D16" s="43"/>
      <c r="E16" s="41">
        <f t="shared" si="0"/>
        <v>0</v>
      </c>
    </row>
    <row r="17" spans="1:5" ht="17.5" customHeight="1" thickBot="1" x14ac:dyDescent="0.4">
      <c r="A17" s="37"/>
      <c r="B17" s="38" t="s">
        <v>112</v>
      </c>
      <c r="C17" s="42">
        <v>44</v>
      </c>
      <c r="D17" s="43"/>
      <c r="E17" s="41">
        <f t="shared" si="0"/>
        <v>0</v>
      </c>
    </row>
    <row r="18" spans="1:5" ht="17.5" customHeight="1" thickBot="1" x14ac:dyDescent="0.4">
      <c r="A18" s="37"/>
      <c r="B18" s="38" t="s">
        <v>113</v>
      </c>
      <c r="C18" s="42">
        <v>44</v>
      </c>
      <c r="D18" s="43"/>
      <c r="E18" s="41">
        <f t="shared" si="0"/>
        <v>0</v>
      </c>
    </row>
    <row r="19" spans="1:5" ht="17.5" customHeight="1" thickBot="1" x14ac:dyDescent="0.4">
      <c r="A19" s="37"/>
      <c r="B19" s="38" t="s">
        <v>114</v>
      </c>
      <c r="C19" s="42">
        <v>22</v>
      </c>
      <c r="D19" s="43"/>
      <c r="E19" s="41">
        <f t="shared" si="0"/>
        <v>0</v>
      </c>
    </row>
    <row r="20" spans="1:5" ht="17.5" customHeight="1" thickBot="1" x14ac:dyDescent="0.4">
      <c r="A20" s="37"/>
      <c r="B20" s="38" t="s">
        <v>115</v>
      </c>
      <c r="C20" s="42">
        <v>4</v>
      </c>
      <c r="D20" s="43"/>
      <c r="E20" s="41">
        <f t="shared" si="0"/>
        <v>0</v>
      </c>
    </row>
    <row r="21" spans="1:5" ht="17.5" customHeight="1" thickBot="1" x14ac:dyDescent="0.4">
      <c r="A21" s="37"/>
      <c r="B21" s="38" t="s">
        <v>116</v>
      </c>
      <c r="C21" s="42">
        <v>4</v>
      </c>
      <c r="D21" s="43"/>
      <c r="E21" s="41">
        <f t="shared" si="0"/>
        <v>0</v>
      </c>
    </row>
    <row r="22" spans="1:5" ht="17.5" customHeight="1" thickBot="1" x14ac:dyDescent="0.4">
      <c r="A22" s="37"/>
      <c r="B22" s="38" t="s">
        <v>117</v>
      </c>
      <c r="C22" s="42">
        <v>15</v>
      </c>
      <c r="D22" s="43"/>
      <c r="E22" s="41">
        <f t="shared" si="0"/>
        <v>0</v>
      </c>
    </row>
    <row r="23" spans="1:5" ht="17.5" customHeight="1" thickBot="1" x14ac:dyDescent="0.4">
      <c r="A23" s="37"/>
      <c r="B23" s="38" t="s">
        <v>118</v>
      </c>
      <c r="C23" s="42">
        <v>6</v>
      </c>
      <c r="D23" s="43"/>
      <c r="E23" s="41">
        <f t="shared" si="0"/>
        <v>0</v>
      </c>
    </row>
    <row r="24" spans="1:5" ht="19" customHeight="1" thickBot="1" x14ac:dyDescent="0.4">
      <c r="A24" s="37"/>
      <c r="B24" s="38" t="s">
        <v>119</v>
      </c>
      <c r="C24" s="42">
        <v>16</v>
      </c>
      <c r="D24" s="43"/>
      <c r="E24" s="41">
        <f t="shared" si="0"/>
        <v>0</v>
      </c>
    </row>
    <row r="25" spans="1:5" ht="19" customHeight="1" thickBot="1" x14ac:dyDescent="0.4">
      <c r="A25" s="37"/>
      <c r="B25" s="38" t="s">
        <v>120</v>
      </c>
      <c r="C25" s="42">
        <v>8</v>
      </c>
      <c r="D25" s="43"/>
      <c r="E25" s="41">
        <f t="shared" si="0"/>
        <v>0</v>
      </c>
    </row>
    <row r="26" spans="1:5" ht="19" customHeight="1" thickBot="1" x14ac:dyDescent="0.4">
      <c r="A26" s="37"/>
      <c r="B26" s="38" t="s">
        <v>121</v>
      </c>
      <c r="C26" s="42">
        <v>3</v>
      </c>
      <c r="D26" s="43"/>
      <c r="E26" s="41">
        <f t="shared" si="0"/>
        <v>0</v>
      </c>
    </row>
    <row r="27" spans="1:5" ht="19" customHeight="1" thickBot="1" x14ac:dyDescent="0.4">
      <c r="A27" s="37"/>
      <c r="B27" s="38" t="s">
        <v>122</v>
      </c>
      <c r="C27" s="42">
        <v>3</v>
      </c>
      <c r="D27" s="43"/>
      <c r="E27" s="41">
        <f t="shared" si="0"/>
        <v>0</v>
      </c>
    </row>
    <row r="28" spans="1:5" ht="19" customHeight="1" thickBot="1" x14ac:dyDescent="0.4">
      <c r="A28" s="37"/>
      <c r="B28" s="38" t="s">
        <v>123</v>
      </c>
      <c r="C28" s="42">
        <v>3</v>
      </c>
      <c r="D28" s="43"/>
      <c r="E28" s="41">
        <f t="shared" si="0"/>
        <v>0</v>
      </c>
    </row>
    <row r="29" spans="1:5" ht="19" customHeight="1" thickBot="1" x14ac:dyDescent="0.4">
      <c r="A29" s="37"/>
      <c r="B29" s="38" t="s">
        <v>124</v>
      </c>
      <c r="C29" s="42">
        <v>39</v>
      </c>
      <c r="D29" s="43"/>
      <c r="E29" s="41">
        <f t="shared" si="0"/>
        <v>0</v>
      </c>
    </row>
    <row r="30" spans="1:5" ht="19" customHeight="1" thickBot="1" x14ac:dyDescent="0.4">
      <c r="A30" s="37"/>
      <c r="B30" s="38" t="s">
        <v>125</v>
      </c>
      <c r="C30" s="42">
        <v>3</v>
      </c>
      <c r="D30" s="43"/>
      <c r="E30" s="41">
        <f t="shared" si="0"/>
        <v>0</v>
      </c>
    </row>
    <row r="31" spans="1:5" ht="19" customHeight="1" thickBot="1" x14ac:dyDescent="0.4">
      <c r="A31" s="37"/>
      <c r="B31" s="38" t="s">
        <v>126</v>
      </c>
      <c r="C31" s="42">
        <v>3</v>
      </c>
      <c r="D31" s="43"/>
      <c r="E31" s="41">
        <f t="shared" si="0"/>
        <v>0</v>
      </c>
    </row>
    <row r="32" spans="1:5" ht="19" customHeight="1" thickBot="1" x14ac:dyDescent="0.4">
      <c r="A32" s="37"/>
      <c r="B32" s="38" t="s">
        <v>48</v>
      </c>
      <c r="C32" s="42">
        <v>5</v>
      </c>
      <c r="D32" s="43"/>
      <c r="E32" s="41">
        <f t="shared" si="0"/>
        <v>0</v>
      </c>
    </row>
    <row r="33" spans="1:5" ht="19" customHeight="1" thickBot="1" x14ac:dyDescent="0.4">
      <c r="A33" s="37"/>
      <c r="B33" s="38" t="s">
        <v>49</v>
      </c>
      <c r="C33" s="42">
        <v>7</v>
      </c>
      <c r="D33" s="43"/>
      <c r="E33" s="41">
        <f t="shared" si="0"/>
        <v>0</v>
      </c>
    </row>
    <row r="34" spans="1:5" ht="19" customHeight="1" thickBot="1" x14ac:dyDescent="0.4">
      <c r="A34" s="37"/>
      <c r="B34" s="38" t="s">
        <v>50</v>
      </c>
      <c r="C34" s="42">
        <v>7</v>
      </c>
      <c r="D34" s="43"/>
      <c r="E34" s="41">
        <f t="shared" si="0"/>
        <v>0</v>
      </c>
    </row>
    <row r="35" spans="1:5" ht="19" customHeight="1" thickBot="1" x14ac:dyDescent="0.4">
      <c r="A35" s="37"/>
      <c r="B35" s="38" t="s">
        <v>127</v>
      </c>
      <c r="C35" s="42">
        <v>47</v>
      </c>
      <c r="D35" s="43"/>
      <c r="E35" s="41">
        <f t="shared" si="0"/>
        <v>0</v>
      </c>
    </row>
    <row r="36" spans="1:5" ht="19" customHeight="1" thickBot="1" x14ac:dyDescent="0.4">
      <c r="A36" s="37"/>
      <c r="B36" s="38" t="s">
        <v>53</v>
      </c>
      <c r="C36" s="42">
        <v>2</v>
      </c>
      <c r="D36" s="43"/>
      <c r="E36" s="41">
        <f t="shared" si="0"/>
        <v>0</v>
      </c>
    </row>
    <row r="37" spans="1:5" ht="21.5" customHeight="1" thickBot="1" x14ac:dyDescent="0.4">
      <c r="A37" s="37"/>
      <c r="B37" s="38" t="s">
        <v>53</v>
      </c>
      <c r="C37" s="42">
        <v>2</v>
      </c>
      <c r="D37" s="43"/>
      <c r="E37" s="41">
        <f t="shared" si="0"/>
        <v>0</v>
      </c>
    </row>
    <row r="38" spans="1:5" ht="17.5" customHeight="1" thickBot="1" x14ac:dyDescent="0.4">
      <c r="A38" s="37"/>
      <c r="B38" s="38" t="s">
        <v>128</v>
      </c>
      <c r="C38" s="42">
        <v>1</v>
      </c>
      <c r="D38" s="43"/>
      <c r="E38" s="41">
        <f t="shared" si="0"/>
        <v>0</v>
      </c>
    </row>
    <row r="39" spans="1:5" ht="17.5" customHeight="1" thickBot="1" x14ac:dyDescent="0.4">
      <c r="A39" s="37"/>
      <c r="B39" s="38" t="s">
        <v>55</v>
      </c>
      <c r="C39" s="42">
        <v>7</v>
      </c>
      <c r="D39" s="43"/>
      <c r="E39" s="41">
        <f t="shared" si="0"/>
        <v>0</v>
      </c>
    </row>
    <row r="40" spans="1:5" ht="17.5" customHeight="1" thickBot="1" x14ac:dyDescent="0.4">
      <c r="A40" s="37"/>
      <c r="B40" s="38" t="s">
        <v>129</v>
      </c>
      <c r="C40" s="42">
        <v>35</v>
      </c>
      <c r="D40" s="43"/>
      <c r="E40" s="41">
        <f t="shared" si="0"/>
        <v>0</v>
      </c>
    </row>
    <row r="41" spans="1:5" ht="17.5" customHeight="1" thickBot="1" x14ac:dyDescent="0.4">
      <c r="A41" s="37"/>
      <c r="B41" s="38" t="s">
        <v>130</v>
      </c>
      <c r="C41" s="42">
        <v>10</v>
      </c>
      <c r="D41" s="43"/>
      <c r="E41" s="41">
        <f t="shared" si="0"/>
        <v>0</v>
      </c>
    </row>
    <row r="42" spans="1:5" ht="17.5" customHeight="1" thickBot="1" x14ac:dyDescent="0.4">
      <c r="A42" s="37"/>
      <c r="B42" s="38" t="s">
        <v>131</v>
      </c>
      <c r="C42" s="42">
        <v>65</v>
      </c>
      <c r="D42" s="43"/>
      <c r="E42" s="41">
        <f t="shared" si="0"/>
        <v>0</v>
      </c>
    </row>
    <row r="43" spans="1:5" ht="17.5" customHeight="1" thickBot="1" x14ac:dyDescent="0.4">
      <c r="A43" s="37"/>
      <c r="B43" s="38" t="s">
        <v>132</v>
      </c>
      <c r="C43" s="42">
        <v>60</v>
      </c>
      <c r="D43" s="43"/>
      <c r="E43" s="41">
        <f t="shared" si="0"/>
        <v>0</v>
      </c>
    </row>
    <row r="44" spans="1:5" ht="17.5" customHeight="1" thickBot="1" x14ac:dyDescent="0.4">
      <c r="A44" s="37"/>
      <c r="B44" s="38" t="s">
        <v>61</v>
      </c>
      <c r="C44" s="42">
        <v>15</v>
      </c>
      <c r="D44" s="43"/>
      <c r="E44" s="41">
        <f t="shared" si="0"/>
        <v>0</v>
      </c>
    </row>
    <row r="45" spans="1:5" ht="17.5" customHeight="1" thickBot="1" x14ac:dyDescent="0.4">
      <c r="A45" s="37"/>
      <c r="B45" s="38" t="s">
        <v>133</v>
      </c>
      <c r="C45" s="42">
        <v>2</v>
      </c>
      <c r="D45" s="43"/>
      <c r="E45" s="41">
        <f t="shared" si="0"/>
        <v>0</v>
      </c>
    </row>
    <row r="46" spans="1:5" ht="17.5" customHeight="1" thickBot="1" x14ac:dyDescent="0.4">
      <c r="A46" s="37"/>
      <c r="B46" s="38" t="s">
        <v>134</v>
      </c>
      <c r="C46" s="42">
        <v>17</v>
      </c>
      <c r="D46" s="43"/>
      <c r="E46" s="41">
        <f t="shared" si="0"/>
        <v>0</v>
      </c>
    </row>
    <row r="47" spans="1:5" ht="19" customHeight="1" thickBot="1" x14ac:dyDescent="0.4">
      <c r="A47" s="37"/>
      <c r="B47" s="38" t="s">
        <v>135</v>
      </c>
      <c r="C47" s="42">
        <v>8</v>
      </c>
      <c r="D47" s="43"/>
      <c r="E47" s="41">
        <f t="shared" si="0"/>
        <v>0</v>
      </c>
    </row>
    <row r="48" spans="1:5" ht="21.5" customHeight="1" thickBot="1" x14ac:dyDescent="0.4">
      <c r="A48" s="37"/>
      <c r="B48" s="38" t="s">
        <v>136</v>
      </c>
      <c r="C48" s="42">
        <v>10</v>
      </c>
      <c r="D48" s="43"/>
      <c r="E48" s="41">
        <f t="shared" si="0"/>
        <v>0</v>
      </c>
    </row>
    <row r="49" spans="1:5" ht="17.5" customHeight="1" thickBot="1" x14ac:dyDescent="0.4">
      <c r="A49" s="37"/>
      <c r="B49" s="38" t="s">
        <v>137</v>
      </c>
      <c r="C49" s="42">
        <v>4</v>
      </c>
      <c r="D49" s="43"/>
      <c r="E49" s="41">
        <f t="shared" si="0"/>
        <v>0</v>
      </c>
    </row>
    <row r="50" spans="1:5" ht="17.5" customHeight="1" thickBot="1" x14ac:dyDescent="0.4">
      <c r="A50" s="37"/>
      <c r="B50" s="38" t="s">
        <v>138</v>
      </c>
      <c r="C50" s="42">
        <v>6</v>
      </c>
      <c r="D50" s="43"/>
      <c r="E50" s="41">
        <f t="shared" si="0"/>
        <v>0</v>
      </c>
    </row>
    <row r="51" spans="1:5" ht="17.5" customHeight="1" thickBot="1" x14ac:dyDescent="0.4">
      <c r="A51" s="37"/>
      <c r="B51" s="38" t="s">
        <v>139</v>
      </c>
      <c r="C51" s="42">
        <v>8</v>
      </c>
      <c r="D51" s="43"/>
      <c r="E51" s="41">
        <f t="shared" si="0"/>
        <v>0</v>
      </c>
    </row>
    <row r="52" spans="1:5" ht="17.5" customHeight="1" thickBot="1" x14ac:dyDescent="0.4">
      <c r="A52" s="37"/>
      <c r="B52" s="38" t="s">
        <v>68</v>
      </c>
      <c r="C52" s="42">
        <v>2</v>
      </c>
      <c r="D52" s="43"/>
      <c r="E52" s="41">
        <f t="shared" si="0"/>
        <v>0</v>
      </c>
    </row>
    <row r="53" spans="1:5" ht="17.5" customHeight="1" thickBot="1" x14ac:dyDescent="0.4">
      <c r="A53" s="37"/>
      <c r="B53" s="38" t="s">
        <v>140</v>
      </c>
      <c r="C53" s="42">
        <v>4</v>
      </c>
      <c r="D53" s="43"/>
      <c r="E53" s="41">
        <f t="shared" si="0"/>
        <v>0</v>
      </c>
    </row>
    <row r="54" spans="1:5" ht="17.5" customHeight="1" thickBot="1" x14ac:dyDescent="0.4">
      <c r="A54" s="37"/>
      <c r="B54" s="38" t="s">
        <v>141</v>
      </c>
      <c r="C54" s="42">
        <v>3</v>
      </c>
      <c r="D54" s="43"/>
      <c r="E54" s="41">
        <f t="shared" si="0"/>
        <v>0</v>
      </c>
    </row>
    <row r="55" spans="1:5" ht="17.5" customHeight="1" thickBot="1" x14ac:dyDescent="0.4">
      <c r="A55" s="37"/>
      <c r="B55" s="38" t="s">
        <v>142</v>
      </c>
      <c r="C55" s="42">
        <v>1</v>
      </c>
      <c r="D55" s="43"/>
      <c r="E55" s="41">
        <f t="shared" si="0"/>
        <v>0</v>
      </c>
    </row>
    <row r="56" spans="1:5" ht="19" customHeight="1" thickBot="1" x14ac:dyDescent="0.4">
      <c r="A56" s="37"/>
      <c r="B56" s="38" t="s">
        <v>143</v>
      </c>
      <c r="C56" s="42">
        <v>1</v>
      </c>
      <c r="D56" s="43"/>
      <c r="E56" s="41">
        <f t="shared" si="0"/>
        <v>0</v>
      </c>
    </row>
    <row r="57" spans="1:5" ht="21.5" customHeight="1" thickBot="1" x14ac:dyDescent="0.4">
      <c r="A57" s="37"/>
      <c r="B57" s="38" t="s">
        <v>144</v>
      </c>
      <c r="C57" s="42">
        <v>2</v>
      </c>
      <c r="D57" s="43"/>
      <c r="E57" s="41">
        <f t="shared" si="0"/>
        <v>0</v>
      </c>
    </row>
    <row r="58" spans="1:5" ht="17.5" customHeight="1" thickBot="1" x14ac:dyDescent="0.4">
      <c r="A58" s="37"/>
      <c r="B58" s="38" t="s">
        <v>145</v>
      </c>
      <c r="C58" s="42">
        <v>2</v>
      </c>
      <c r="D58" s="43"/>
      <c r="E58" s="41">
        <f t="shared" si="0"/>
        <v>0</v>
      </c>
    </row>
    <row r="59" spans="1:5" ht="17.5" customHeight="1" thickBot="1" x14ac:dyDescent="0.4">
      <c r="A59" s="37"/>
      <c r="B59" s="38" t="s">
        <v>146</v>
      </c>
      <c r="C59" s="42">
        <v>15</v>
      </c>
      <c r="D59" s="43"/>
      <c r="E59" s="41">
        <f t="shared" si="0"/>
        <v>0</v>
      </c>
    </row>
    <row r="60" spans="1:5" ht="17.5" customHeight="1" thickBot="1" x14ac:dyDescent="0.4">
      <c r="A60" s="37"/>
      <c r="B60" s="38" t="s">
        <v>147</v>
      </c>
      <c r="C60" s="42">
        <v>50</v>
      </c>
      <c r="D60" s="43"/>
      <c r="E60" s="41">
        <f t="shared" si="0"/>
        <v>0</v>
      </c>
    </row>
    <row r="61" spans="1:5" ht="17.5" customHeight="1" thickBot="1" x14ac:dyDescent="0.4">
      <c r="A61" s="37"/>
      <c r="B61" s="38" t="s">
        <v>148</v>
      </c>
      <c r="C61" s="42">
        <v>45</v>
      </c>
      <c r="D61" s="43"/>
      <c r="E61" s="41">
        <f t="shared" si="0"/>
        <v>0</v>
      </c>
    </row>
    <row r="62" spans="1:5" ht="17.5" customHeight="1" thickBot="1" x14ac:dyDescent="0.4">
      <c r="A62" s="37"/>
      <c r="B62" s="38" t="s">
        <v>149</v>
      </c>
      <c r="C62" s="42">
        <v>35</v>
      </c>
      <c r="D62" s="43"/>
      <c r="E62" s="41">
        <f t="shared" si="0"/>
        <v>0</v>
      </c>
    </row>
    <row r="63" spans="1:5" ht="17.5" customHeight="1" thickBot="1" x14ac:dyDescent="0.4">
      <c r="A63" s="37"/>
      <c r="B63" s="38" t="s">
        <v>150</v>
      </c>
      <c r="C63" s="42">
        <v>20</v>
      </c>
      <c r="D63" s="43"/>
      <c r="E63" s="41">
        <f t="shared" si="0"/>
        <v>0</v>
      </c>
    </row>
    <row r="64" spans="1:5" ht="17.5" customHeight="1" thickBot="1" x14ac:dyDescent="0.4">
      <c r="A64" s="37"/>
      <c r="B64" s="38" t="s">
        <v>151</v>
      </c>
      <c r="C64" s="42">
        <v>12</v>
      </c>
      <c r="D64" s="43"/>
      <c r="E64" s="41">
        <f t="shared" si="0"/>
        <v>0</v>
      </c>
    </row>
    <row r="65" spans="1:5" ht="17.5" customHeight="1" thickBot="1" x14ac:dyDescent="0.4">
      <c r="A65" s="37"/>
      <c r="B65" s="38" t="s">
        <v>152</v>
      </c>
      <c r="C65" s="42">
        <v>5</v>
      </c>
      <c r="D65" s="43"/>
      <c r="E65" s="41">
        <f t="shared" si="0"/>
        <v>0</v>
      </c>
    </row>
    <row r="66" spans="1:5" ht="19" customHeight="1" thickBot="1" x14ac:dyDescent="0.4">
      <c r="A66" s="37"/>
      <c r="B66" s="38" t="s">
        <v>153</v>
      </c>
      <c r="C66" s="42">
        <v>12</v>
      </c>
      <c r="D66" s="43"/>
      <c r="E66" s="41">
        <f t="shared" si="0"/>
        <v>0</v>
      </c>
    </row>
    <row r="67" spans="1:5" ht="21.5" customHeight="1" thickBot="1" x14ac:dyDescent="0.4">
      <c r="A67" s="37"/>
      <c r="B67" s="38" t="s">
        <v>154</v>
      </c>
      <c r="C67" s="42">
        <v>3</v>
      </c>
      <c r="D67" s="43"/>
      <c r="E67" s="41">
        <f t="shared" si="0"/>
        <v>0</v>
      </c>
    </row>
    <row r="68" spans="1:5" ht="17.5" customHeight="1" thickBot="1" x14ac:dyDescent="0.4">
      <c r="A68" s="37"/>
      <c r="B68" s="38" t="s">
        <v>78</v>
      </c>
      <c r="C68" s="42">
        <v>10</v>
      </c>
      <c r="D68" s="43"/>
      <c r="E68" s="41">
        <f t="shared" si="0"/>
        <v>0</v>
      </c>
    </row>
    <row r="69" spans="1:5" ht="17.5" customHeight="1" thickBot="1" x14ac:dyDescent="0.4">
      <c r="A69" s="37"/>
      <c r="B69" s="38" t="s">
        <v>79</v>
      </c>
      <c r="C69" s="42">
        <v>1</v>
      </c>
      <c r="D69" s="43"/>
      <c r="E69" s="41">
        <f t="shared" si="0"/>
        <v>0</v>
      </c>
    </row>
    <row r="70" spans="1:5" ht="17.5" customHeight="1" thickBot="1" x14ac:dyDescent="0.4">
      <c r="A70" s="37"/>
      <c r="B70" s="38" t="s">
        <v>80</v>
      </c>
      <c r="C70" s="42">
        <v>1</v>
      </c>
      <c r="D70" s="43"/>
      <c r="E70" s="41">
        <f t="shared" si="0"/>
        <v>0</v>
      </c>
    </row>
    <row r="71" spans="1:5" ht="17.5" customHeight="1" thickBot="1" x14ac:dyDescent="0.4">
      <c r="A71" s="37"/>
      <c r="B71" s="38" t="s">
        <v>155</v>
      </c>
      <c r="C71" s="42">
        <v>2</v>
      </c>
      <c r="D71" s="43"/>
      <c r="E71" s="41">
        <f t="shared" si="0"/>
        <v>0</v>
      </c>
    </row>
    <row r="72" spans="1:5" ht="17.5" customHeight="1" thickBot="1" x14ac:dyDescent="0.4">
      <c r="A72" s="37"/>
      <c r="B72" s="38" t="s">
        <v>82</v>
      </c>
      <c r="C72" s="42">
        <v>5</v>
      </c>
      <c r="D72" s="43"/>
      <c r="E72" s="41">
        <f t="shared" si="0"/>
        <v>0</v>
      </c>
    </row>
    <row r="73" spans="1:5" ht="17.5" customHeight="1" thickBot="1" x14ac:dyDescent="0.4">
      <c r="A73" s="37"/>
      <c r="B73" s="38" t="s">
        <v>156</v>
      </c>
      <c r="C73" s="42">
        <v>4</v>
      </c>
      <c r="D73" s="43"/>
      <c r="E73" s="41">
        <f t="shared" si="0"/>
        <v>0</v>
      </c>
    </row>
    <row r="74" spans="1:5" ht="17.5" customHeight="1" thickBot="1" x14ac:dyDescent="0.4">
      <c r="A74" s="37"/>
      <c r="B74" s="38" t="s">
        <v>157</v>
      </c>
      <c r="C74" s="42">
        <v>12</v>
      </c>
      <c r="D74" s="43"/>
      <c r="E74" s="41">
        <f t="shared" si="0"/>
        <v>0</v>
      </c>
    </row>
    <row r="75" spans="1:5" ht="17.5" customHeight="1" thickBot="1" x14ac:dyDescent="0.4">
      <c r="A75" s="37"/>
      <c r="B75" s="38" t="s">
        <v>158</v>
      </c>
      <c r="C75" s="42">
        <v>4</v>
      </c>
      <c r="D75" s="43"/>
      <c r="E75" s="41">
        <f t="shared" si="0"/>
        <v>0</v>
      </c>
    </row>
    <row r="76" spans="1:5" ht="17.5" customHeight="1" thickBot="1" x14ac:dyDescent="0.4">
      <c r="A76" s="37"/>
      <c r="B76" s="38" t="s">
        <v>159</v>
      </c>
      <c r="C76" s="42">
        <v>6</v>
      </c>
      <c r="D76" s="43"/>
      <c r="E76" s="41">
        <f t="shared" si="0"/>
        <v>0</v>
      </c>
    </row>
    <row r="77" spans="1:5" ht="19" customHeight="1" thickBot="1" x14ac:dyDescent="0.4">
      <c r="A77" s="37"/>
      <c r="B77" s="38" t="s">
        <v>160</v>
      </c>
      <c r="C77" s="42">
        <v>2</v>
      </c>
      <c r="D77" s="43"/>
      <c r="E77" s="41">
        <f t="shared" si="0"/>
        <v>0</v>
      </c>
    </row>
    <row r="78" spans="1:5" ht="21.5" customHeight="1" thickBot="1" x14ac:dyDescent="0.4">
      <c r="A78" s="37"/>
      <c r="B78" s="38" t="s">
        <v>88</v>
      </c>
      <c r="C78" s="42">
        <v>4</v>
      </c>
      <c r="D78" s="43"/>
      <c r="E78" s="41">
        <f t="shared" si="0"/>
        <v>0</v>
      </c>
    </row>
    <row r="79" spans="1:5" ht="17.5" customHeight="1" thickBot="1" x14ac:dyDescent="0.4">
      <c r="A79" s="37"/>
      <c r="B79" s="38" t="s">
        <v>161</v>
      </c>
      <c r="C79" s="42">
        <v>3</v>
      </c>
      <c r="D79" s="43"/>
      <c r="E79" s="41">
        <f t="shared" si="0"/>
        <v>0</v>
      </c>
    </row>
    <row r="80" spans="1:5" ht="17.5" customHeight="1" thickBot="1" x14ac:dyDescent="0.4">
      <c r="A80" s="37"/>
      <c r="B80" s="38" t="s">
        <v>162</v>
      </c>
      <c r="C80" s="42">
        <v>1</v>
      </c>
      <c r="D80" s="43"/>
      <c r="E80" s="41">
        <f t="shared" si="0"/>
        <v>0</v>
      </c>
    </row>
    <row r="81" spans="1:5" ht="17.5" customHeight="1" thickBot="1" x14ac:dyDescent="0.4">
      <c r="A81" s="37"/>
      <c r="B81" s="38" t="s">
        <v>163</v>
      </c>
      <c r="C81" s="42">
        <v>1</v>
      </c>
      <c r="D81" s="43"/>
      <c r="E81" s="41">
        <f t="shared" si="0"/>
        <v>0</v>
      </c>
    </row>
    <row r="82" spans="1:5" ht="17.5" customHeight="1" thickBot="1" x14ac:dyDescent="0.4">
      <c r="A82" s="37"/>
      <c r="B82" s="38" t="s">
        <v>91</v>
      </c>
      <c r="C82" s="42">
        <v>3</v>
      </c>
      <c r="D82" s="43"/>
      <c r="E82" s="41">
        <f t="shared" si="0"/>
        <v>0</v>
      </c>
    </row>
    <row r="83" spans="1:5" ht="17.5" customHeight="1" thickBot="1" x14ac:dyDescent="0.4">
      <c r="A83" s="37"/>
      <c r="B83" s="38" t="s">
        <v>164</v>
      </c>
      <c r="C83" s="42">
        <v>1</v>
      </c>
      <c r="D83" s="43"/>
      <c r="E83" s="41">
        <f t="shared" si="0"/>
        <v>0</v>
      </c>
    </row>
    <row r="84" spans="1:5" ht="17.5" customHeight="1" thickBot="1" x14ac:dyDescent="0.4">
      <c r="A84" s="37"/>
      <c r="B84" s="38" t="s">
        <v>165</v>
      </c>
      <c r="C84" s="42">
        <v>1</v>
      </c>
      <c r="D84" s="43"/>
      <c r="E84" s="41">
        <f t="shared" si="0"/>
        <v>0</v>
      </c>
    </row>
    <row r="85" spans="1:5" ht="17.5" customHeight="1" thickBot="1" x14ac:dyDescent="0.4">
      <c r="A85" s="37"/>
      <c r="B85" s="38" t="s">
        <v>166</v>
      </c>
      <c r="C85" s="42">
        <v>1</v>
      </c>
      <c r="D85" s="43"/>
      <c r="E85" s="41">
        <f t="shared" si="0"/>
        <v>0</v>
      </c>
    </row>
    <row r="86" spans="1:5" ht="17.5" customHeight="1" thickBot="1" x14ac:dyDescent="0.4">
      <c r="A86" s="37"/>
      <c r="B86" s="38" t="s">
        <v>94</v>
      </c>
      <c r="C86" s="42">
        <v>5</v>
      </c>
      <c r="D86" s="43"/>
      <c r="E86" s="41">
        <f t="shared" si="0"/>
        <v>0</v>
      </c>
    </row>
    <row r="87" spans="1:5" ht="17.5" customHeight="1" thickBot="1" x14ac:dyDescent="0.4">
      <c r="A87" s="37"/>
      <c r="B87" s="38" t="s">
        <v>95</v>
      </c>
      <c r="C87" s="42">
        <v>1</v>
      </c>
      <c r="D87" s="43"/>
      <c r="E87" s="41">
        <f t="shared" si="0"/>
        <v>0</v>
      </c>
    </row>
    <row r="88" spans="1:5" ht="17.5" customHeight="1" thickBot="1" x14ac:dyDescent="0.4">
      <c r="A88" s="37"/>
      <c r="B88" s="38" t="s">
        <v>167</v>
      </c>
      <c r="C88" s="42">
        <v>2</v>
      </c>
      <c r="D88" s="43"/>
      <c r="E88" s="41">
        <f t="shared" si="0"/>
        <v>0</v>
      </c>
    </row>
    <row r="89" spans="1:5" ht="17.5" customHeight="1" thickBot="1" x14ac:dyDescent="0.4">
      <c r="A89" s="37"/>
      <c r="B89" s="38" t="s">
        <v>97</v>
      </c>
      <c r="C89" s="42">
        <v>2</v>
      </c>
      <c r="D89" s="43"/>
      <c r="E89" s="41">
        <f t="shared" si="0"/>
        <v>0</v>
      </c>
    </row>
    <row r="90" spans="1:5" ht="17.5" customHeight="1" thickBot="1" x14ac:dyDescent="0.4">
      <c r="A90" s="37"/>
      <c r="B90" s="38" t="s">
        <v>168</v>
      </c>
      <c r="C90" s="42">
        <v>30</v>
      </c>
      <c r="D90" s="43"/>
      <c r="E90" s="41">
        <f t="shared" si="0"/>
        <v>0</v>
      </c>
    </row>
    <row r="91" spans="1:5" ht="17.5" customHeight="1" thickBot="1" x14ac:dyDescent="0.4">
      <c r="A91" s="37"/>
      <c r="B91" s="38" t="s">
        <v>169</v>
      </c>
      <c r="C91" s="42">
        <v>24</v>
      </c>
      <c r="D91" s="43"/>
      <c r="E91" s="41">
        <f t="shared" ref="E91:E97" si="1">SUM(C91*D91)</f>
        <v>0</v>
      </c>
    </row>
    <row r="92" spans="1:5" ht="17.5" customHeight="1" thickBot="1" x14ac:dyDescent="0.4">
      <c r="A92" s="37"/>
      <c r="B92" s="38" t="s">
        <v>101</v>
      </c>
      <c r="C92" s="42">
        <v>54</v>
      </c>
      <c r="D92" s="43"/>
      <c r="E92" s="41">
        <f t="shared" si="1"/>
        <v>0</v>
      </c>
    </row>
    <row r="93" spans="1:5" ht="17.5" customHeight="1" thickBot="1" x14ac:dyDescent="0.4">
      <c r="A93" s="37"/>
      <c r="B93" s="38" t="s">
        <v>170</v>
      </c>
      <c r="C93" s="42">
        <v>8</v>
      </c>
      <c r="D93" s="43"/>
      <c r="E93" s="41">
        <f t="shared" si="1"/>
        <v>0</v>
      </c>
    </row>
    <row r="94" spans="1:5" ht="17.5" customHeight="1" thickBot="1" x14ac:dyDescent="0.4">
      <c r="A94" s="37"/>
      <c r="B94" s="38" t="s">
        <v>171</v>
      </c>
      <c r="C94" s="42">
        <v>6</v>
      </c>
      <c r="D94" s="43"/>
      <c r="E94" s="41">
        <f t="shared" si="1"/>
        <v>0</v>
      </c>
    </row>
    <row r="95" spans="1:5" ht="17.5" customHeight="1" thickBot="1" x14ac:dyDescent="0.4">
      <c r="A95" s="37"/>
      <c r="B95" s="38" t="s">
        <v>172</v>
      </c>
      <c r="C95" s="42">
        <v>53</v>
      </c>
      <c r="D95" s="43"/>
      <c r="E95" s="41">
        <f t="shared" si="1"/>
        <v>0</v>
      </c>
    </row>
    <row r="96" spans="1:5" ht="17.5" customHeight="1" thickBot="1" x14ac:dyDescent="0.4">
      <c r="A96" s="37"/>
      <c r="B96" s="38" t="s">
        <v>104</v>
      </c>
      <c r="C96" s="42">
        <v>1</v>
      </c>
      <c r="D96" s="43"/>
      <c r="E96" s="41">
        <f t="shared" si="1"/>
        <v>0</v>
      </c>
    </row>
    <row r="97" spans="1:5" ht="19" customHeight="1" thickBot="1" x14ac:dyDescent="0.4">
      <c r="A97" s="37"/>
      <c r="B97" s="57" t="s">
        <v>173</v>
      </c>
      <c r="C97" s="42">
        <v>1</v>
      </c>
      <c r="D97" s="43"/>
      <c r="E97" s="41">
        <f t="shared" si="1"/>
        <v>0</v>
      </c>
    </row>
    <row r="98" spans="1:5" ht="15.5" customHeight="1" thickBot="1" x14ac:dyDescent="0.4">
      <c r="A98" s="37"/>
      <c r="B98" s="61" t="s">
        <v>176</v>
      </c>
      <c r="C98" s="42"/>
      <c r="D98" s="46" t="s">
        <v>106</v>
      </c>
      <c r="E98" s="47">
        <f>SUM(E13:E97)</f>
        <v>0</v>
      </c>
    </row>
    <row r="101" spans="1:5" x14ac:dyDescent="0.25">
      <c r="B101" s="60"/>
    </row>
  </sheetData>
  <sheetProtection selectLockedCells="1"/>
  <mergeCells count="2">
    <mergeCell ref="A1:E1"/>
    <mergeCell ref="C7:E8"/>
  </mergeCells>
  <hyperlinks>
    <hyperlink ref="B8" r:id="rId1" xr:uid="{9BF11561-CDBA-46E5-A373-B2EDB92FB645}"/>
  </hyperlinks>
  <pageMargins left="0.75" right="0.75" top="1" bottom="1" header="0.5" footer="0.5"/>
  <pageSetup scale="70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Bidder Overview</vt:lpstr>
      <vt:lpstr>Pricing for Niagara</vt:lpstr>
      <vt:lpstr>Pricing for Allegany</vt:lpstr>
      <vt:lpstr>'Pricing for Allegany'!Print_Area</vt:lpstr>
      <vt:lpstr>'Pricing for Niagara'!Print_Area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2025-11-24T18:49:29Z</dcterms:modified>
</cp:coreProperties>
</file>