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lafleur\Desktop\HR - SGC-0079-26BL Benefits Consulting Services\1. RFP Documents\"/>
    </mc:Choice>
  </mc:AlternateContent>
  <xr:revisionPtr revIDLastSave="0" documentId="13_ncr:1_{5236B871-6BB7-4426-B81E-C9D8463AD30E}" xr6:coauthVersionLast="47" xr6:coauthVersionMax="47" xr10:uidLastSave="{00000000-0000-0000-0000-000000000000}"/>
  <bookViews>
    <workbookView xWindow="28680" yWindow="-120" windowWidth="29040" windowHeight="15720" tabRatio="708" activeTab="2" xr2:uid="{00000000-000D-0000-FFFF-FFFF00000000}"/>
  </bookViews>
  <sheets>
    <sheet name="Introduction" sheetId="4" r:id="rId1"/>
    <sheet name="Scope" sheetId="6" r:id="rId2"/>
    <sheet name="SGC Requirements" sheetId="1" r:id="rId3"/>
    <sheet name="Bidder Best Practices" sheetId="10" r:id="rId4"/>
    <sheet name="Bidder Overview" sheetId="5" r:id="rId5"/>
    <sheet name="Bidder References" sheetId="8" r:id="rId6"/>
    <sheet name="Bidder Pricing  "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2" l="1"/>
  <c r="F13" i="2"/>
  <c r="G13" i="2"/>
  <c r="H13" i="2"/>
  <c r="D13" i="2"/>
  <c r="E9" i="2"/>
  <c r="F9" i="2"/>
  <c r="G9" i="2"/>
  <c r="H9" i="2"/>
  <c r="D9" i="2"/>
  <c r="D15" i="2" l="1"/>
</calcChain>
</file>

<file path=xl/sharedStrings.xml><?xml version="1.0" encoding="utf-8"?>
<sst xmlns="http://schemas.openxmlformats.org/spreadsheetml/2006/main" count="132" uniqueCount="129">
  <si>
    <t>Requested Items</t>
  </si>
  <si>
    <t>Incentives/Discounts</t>
  </si>
  <si>
    <t>BIDDER &amp; SOLUTION OVERVIEW</t>
  </si>
  <si>
    <t>Bidder Name</t>
  </si>
  <si>
    <t>Location</t>
  </si>
  <si>
    <t>In Business Since</t>
  </si>
  <si>
    <t># of Employees</t>
  </si>
  <si>
    <t># of Clients</t>
  </si>
  <si>
    <t>Industries Served</t>
  </si>
  <si>
    <t>Total Cost of Ownership</t>
  </si>
  <si>
    <t>YES</t>
  </si>
  <si>
    <t>NO</t>
  </si>
  <si>
    <t>COMMENTS</t>
  </si>
  <si>
    <t>BIDDER INSTRUCTIONS:</t>
  </si>
  <si>
    <t>Please review the following tabs and complete as instructed (in each tab):</t>
  </si>
  <si>
    <t>Tab 2 - Scope</t>
  </si>
  <si>
    <t>SCOPE</t>
  </si>
  <si>
    <t>1. Last page of the RFP document – Completed and Signed</t>
  </si>
  <si>
    <t xml:space="preserve">2. Proof of Insurance </t>
  </si>
  <si>
    <t>Please note that Seneca Gaming Corporation is Tax Exempt. Please do not include tax in your pricing. If you require a copy of our Tax Exempt Form please let me know.</t>
  </si>
  <si>
    <t>REQUIREMENTS</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</si>
  <si>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</si>
  <si>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</si>
  <si>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</si>
  <si>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</si>
  <si>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</si>
  <si>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</si>
  <si>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</si>
  <si>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Annual Sub-totals</t>
  </si>
  <si>
    <t>Annual Totals</t>
  </si>
  <si>
    <t>INSTRUCTIONS:  To the extent they are available, please include three client references for services similar to those requested in this RFP. Wherever possible, include casino and casino-resort clients.</t>
  </si>
  <si>
    <t>CLIENT REFERENCES</t>
  </si>
  <si>
    <t>ID</t>
  </si>
  <si>
    <t>Company Name</t>
  </si>
  <si>
    <t>Reference Contact Name, Title, &amp; Contact Information</t>
  </si>
  <si>
    <t>Tab 3 - SGC Requirements</t>
  </si>
  <si>
    <r>
      <t>3. This Exhibit A Spreadsheet - Completed and Return</t>
    </r>
    <r>
      <rPr>
        <sz val="12"/>
        <rFont val="Calibri"/>
        <family val="2"/>
        <scheme val="minor"/>
      </rPr>
      <t>ed</t>
    </r>
    <r>
      <rPr>
        <sz val="12"/>
        <color theme="1"/>
        <rFont val="Calibri"/>
        <family val="2"/>
        <scheme val="minor"/>
      </rPr>
      <t xml:space="preserve"> in Excel format</t>
    </r>
  </si>
  <si>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</si>
  <si>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</si>
  <si>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</si>
  <si>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Seneca Office Building, 345 Fourth Street Niagara Falls, NY 14303</t>
  </si>
  <si>
    <t xml:space="preserve">Seneca Niagara Resort &amp; Casino, 310 Fourth St., Niagara Falls, NY 14303 </t>
  </si>
  <si>
    <t>Seneca Buffalo Creek Casino, 1 Fulton St., Buffalo, NY 14204</t>
  </si>
  <si>
    <t>Seneca Allegany Resort &amp; Casino, 777 Seneca Allegany Blvd., Salamanca, NY 14779</t>
  </si>
  <si>
    <t>3 year initial term with 2 - 1yr optional renewal years in favor of SGC.</t>
  </si>
  <si>
    <t>We request that prices are fixed during the term of the contract, including any renewal term.</t>
  </si>
  <si>
    <t xml:space="preserve">Solution Objectives: </t>
  </si>
  <si>
    <t>Contract Term:</t>
  </si>
  <si>
    <t>Payment Term:</t>
  </si>
  <si>
    <t>Bid Submission Requirements:</t>
  </si>
  <si>
    <t>Properties Affected:</t>
  </si>
  <si>
    <t>Tax Exempt Status:</t>
  </si>
  <si>
    <t>Scope:</t>
  </si>
  <si>
    <t xml:space="preserve">Year 1 Total </t>
  </si>
  <si>
    <t xml:space="preserve">Year 2 Total </t>
  </si>
  <si>
    <t xml:space="preserve">Year 3 Total </t>
  </si>
  <si>
    <t>DAM Software Licenses (10-25 users)</t>
  </si>
  <si>
    <r>
      <t xml:space="preserve">Year 4 Total </t>
    </r>
    <r>
      <rPr>
        <sz val="12"/>
        <color theme="1"/>
        <rFont val="Calibri"/>
        <family val="2"/>
        <scheme val="minor"/>
      </rPr>
      <t>(Optional Renewal)</t>
    </r>
  </si>
  <si>
    <t>PRICING &amp; PRICING TERM - Subscription Only</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</si>
  <si>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rgb="FFFF0000"/>
        <rFont val="Calibri"/>
        <family val="2"/>
        <scheme val="minor"/>
      </rPr>
      <t xml:space="preserve"> </t>
    </r>
    <r>
      <rPr>
        <sz val="14"/>
        <color rgb="FFFF0000"/>
        <rFont val="Calibri"/>
        <family val="2"/>
        <scheme val="minor"/>
      </rPr>
      <t xml:space="preserve">Please add any additional fees that are required for this solution in lines 2-4. </t>
    </r>
  </si>
  <si>
    <r>
      <t xml:space="preserve">Year 5 Total  </t>
    </r>
    <r>
      <rPr>
        <sz val="12"/>
        <color theme="1"/>
        <rFont val="Calibri"/>
        <family val="2"/>
        <scheme val="minor"/>
      </rPr>
      <t>(</t>
    </r>
    <r>
      <rPr>
        <sz val="12"/>
        <rFont val="Calibri"/>
        <family val="2"/>
        <scheme val="minor"/>
      </rPr>
      <t>Optional</t>
    </r>
    <r>
      <rPr>
        <sz val="12"/>
        <color theme="1"/>
        <rFont val="Calibri"/>
        <family val="2"/>
        <scheme val="minor"/>
      </rPr>
      <t xml:space="preserve"> Renewal)</t>
    </r>
  </si>
  <si>
    <t>Tab 4 - Bidder Overview</t>
  </si>
  <si>
    <t>Tab 5 - Bidder References</t>
  </si>
  <si>
    <t xml:space="preserve">Tab 6 - Bidder Pricing </t>
  </si>
  <si>
    <t>Monthly payments and NET30 terms</t>
  </si>
  <si>
    <t>To obtain pricing from an employee benefits advisor to assist SGC in the development of a comprehensive and cost-effective Employee Benefit program for our 2,500+ employees. The chosen vendor will have the ongoing responsibility of assisting and analyzing with the SGC Human Resources Department in making best choices in offering benefits and at best costs.</t>
  </si>
  <si>
    <r>
      <t>Legal:</t>
    </r>
    <r>
      <rPr>
        <sz val="12"/>
        <color theme="1"/>
        <rFont val="Calibri"/>
        <family val="2"/>
        <scheme val="minor"/>
      </rPr>
      <t xml:space="preserve"> Please provide a sample of your Terms &amp; Conditions (In Word format) for review as part of your bid submission.</t>
    </r>
  </si>
  <si>
    <r>
      <rPr>
        <b/>
        <sz val="12"/>
        <color theme="1"/>
        <rFont val="Calibri"/>
        <family val="2"/>
        <scheme val="minor"/>
      </rPr>
      <t>Legal:</t>
    </r>
    <r>
      <rPr>
        <sz val="12"/>
        <color theme="1"/>
        <rFont val="Calibri"/>
        <family val="2"/>
        <scheme val="minor"/>
      </rPr>
      <t xml:space="preserve"> </t>
    </r>
    <r>
      <rPr>
        <u/>
        <sz val="12"/>
        <color theme="1"/>
        <rFont val="Calibri"/>
        <family val="2"/>
        <scheme val="minor"/>
      </rPr>
      <t>If Applicable</t>
    </r>
    <r>
      <rPr>
        <sz val="12"/>
        <color theme="1"/>
        <rFont val="Calibri"/>
        <family val="2"/>
        <scheme val="minor"/>
      </rPr>
      <t xml:space="preserve"> - Please provide separate detailed quotes for each option including annual totals, grand total of entire contract term, and payment terms (SGC's standard payment terms are NET30), along with your bid submission for review.</t>
    </r>
  </si>
  <si>
    <r>
      <rPr>
        <b/>
        <sz val="14"/>
        <color theme="1"/>
        <rFont val="Calibri"/>
        <family val="2"/>
        <scheme val="minor"/>
      </rPr>
      <t xml:space="preserve">INSTRUCTIONS: </t>
    </r>
    <r>
      <rPr>
        <sz val="14"/>
        <color theme="1"/>
        <rFont val="Calibri"/>
        <family val="2"/>
        <scheme val="minor"/>
      </rPr>
      <t xml:space="preserve"> Please enter an "X" under the "YES" or "NO" column (C or D) to confirm your solution meets each requirement.  Enter additional information in the "Comments" column (E) if needed.  Please do not edit the layout of this sheet.</t>
    </r>
  </si>
  <si>
    <t>Benefits to be covered:  Group Life, Group AD&amp;D, Supplemental Life Insurance coverage (including Spouse &amp; Child Life), Short Term Disability, Long Term Disability, Self-Funded  Medical,  Self-Funded Pharmacy, Dental, Vision, Flexible Spending Plans (dependent care, and  medical spending,); Supplemental Insurance Plans (Critical Illness, Accident, Hospital Indemnity), Wellness Programs, EAP (Employee Assistance Programs), and other benefit programs offered by employers.</t>
  </si>
  <si>
    <t xml:space="preserve">Review performance and data of current benefit coverage and determine future goals and objectives through strategic analysis </t>
  </si>
  <si>
    <t>Ability to provide geographically "local" representation (Western New York).</t>
  </si>
  <si>
    <t xml:space="preserve">Ability to facilitate a minimum of 4 quarterly review and annual strategy sessions with key executive and management as requested. </t>
  </si>
  <si>
    <t>Inform SGC, on a quarterly basis, about cost projections and significant changes or trends in the employee benefits marketplace</t>
  </si>
  <si>
    <t>Ability to benchmark self-funded medical, self-funded prescription, life insurance and disability coverage, dental and vision plan costs to industry, size and regional standards on a semi-annual basis</t>
  </si>
  <si>
    <t xml:space="preserve">Report on cost increase drivers by analyzing utilization reports and presenting improvement options to key management on a quarterly basis. Recommend strategies to contain costs while maintaining and enhancing benefit offerings.   </t>
  </si>
  <si>
    <t>Ability to reply to ad hoc queries and generate related reports.</t>
  </si>
  <si>
    <t>Develop and analyze claim reports for self-funded medical, self-funded prescription drug, dental and vision paid claims, premiums and enrollment summaries on a monthly basis. Prepare Self-funded Program IBNR calculations on a quarterly basis.   Reports and solution opportunities to be discussed with key management on a quarterly basis.</t>
  </si>
  <si>
    <t xml:space="preserve">Prepare an analysis which compares current costs, plan designs, administration costs, network discounts and network availability on a quarterly basis </t>
  </si>
  <si>
    <t>Conduct negotiations with carriers/providers on an annual basis on behalf of SGC in anticipation of contract renewal.  Results reported to key management 120 days prior to renewal date</t>
  </si>
  <si>
    <t>Assist SGC in the development of benefit related programs and communication strategies</t>
  </si>
  <si>
    <t>Assist SGC in reviewing accuracy of invoices sent directly from providers and facilitate resolution when necessary.</t>
  </si>
  <si>
    <t xml:space="preserve">Communicate and coordinate with providers to assure timely issuance of policies and contracts  </t>
  </si>
  <si>
    <t>Review all policies and contracts for accuracy and conformity to SGC standards and purchasing policy requirements</t>
  </si>
  <si>
    <t>Assist SGC in the interpretation of contracts and policies and coordinate with SGC Legal team when necessary. Provide summaries for all new contracts, policies or changes in coverage</t>
  </si>
  <si>
    <t xml:space="preserve">Review and analysis of Employee Leave Programs and assistance with implementation of new Leave Types. </t>
  </si>
  <si>
    <t>Provide consulting services relating to work force strategies, behavioral risk management, absence management and injury management</t>
  </si>
  <si>
    <t xml:space="preserve">Assist the SGC Benefits team with escalating and resolving issues related to daily benefit administration, including enrollment files, invoice and billing discrepancy, and vendor performance issues. </t>
  </si>
  <si>
    <t>Facilitate Self-Funded Medical and Prescription Drug claim audits</t>
  </si>
  <si>
    <t>Notify SGC about Insurance related mergers and acquisition notification and assist with due diligence and review of such transactions.</t>
  </si>
  <si>
    <t xml:space="preserve">Review data and calculate the annual PCORI fee on behalf on SGC.  </t>
  </si>
  <si>
    <t xml:space="preserve">Facilitate and support annual open enrollment at all SGC locations, including updating benefit summaries, drafting employee communication, and assisting with on-site and virtual enrollment meetings.  </t>
  </si>
  <si>
    <t>Describe your process for measuring success, providing recommendations for improvement, and implementing changes for a corporate wellness program.</t>
  </si>
  <si>
    <t xml:space="preserve">Provide support for the facilitation of annual on-site biometric screenings, health survey questions and data collection, and review and analysis of de-identified results. </t>
  </si>
  <si>
    <t>Provide your firm's process for the tracking of changes in federal and/or local laws and the resources you can offer to help SGC to remain compliant with new legislation, issued guidance, required notices, and plan documents</t>
  </si>
  <si>
    <t>Describe the resources that you have available to assist SGC in staying current with trends and other news in the employee benefits industry.</t>
  </si>
  <si>
    <t>Outline the employee communication services available to SGC as a client of your firm.  Please provide a general description of your capabilities and a sample of employee communication materials that you have distributed to other clients.</t>
  </si>
  <si>
    <t>Business Requirements:</t>
  </si>
  <si>
    <t xml:space="preserve"> Non-functional Requirements:</t>
  </si>
  <si>
    <t>Outline plan to gain SAS70 certification</t>
  </si>
  <si>
    <t>Confirm your firm is HIPAA-compliant and describe methods used to ensure compliance.</t>
  </si>
  <si>
    <r>
      <rPr>
        <b/>
        <sz val="14"/>
        <color theme="1"/>
        <rFont val="Calibri"/>
        <family val="2"/>
        <scheme val="minor"/>
      </rPr>
      <t xml:space="preserve">INSTRUCTIONS: </t>
    </r>
    <r>
      <rPr>
        <sz val="14"/>
        <color theme="1"/>
        <rFont val="Calibri"/>
        <family val="2"/>
        <scheme val="minor"/>
      </rPr>
      <t xml:space="preserve"> Please discuss, in detail, your company’s best practices for the following issues.  Please do not edit the layout of this sheet.</t>
    </r>
  </si>
  <si>
    <t>Function as a liaison between SGC and benefit providers</t>
  </si>
  <si>
    <t>Monitor the published financial information of engaged providers and the communication of that information to key management</t>
  </si>
  <si>
    <t>Discuss all available additional services</t>
  </si>
  <si>
    <t xml:space="preserve">Discuss all additional employee benefits that your firm is available to consult on </t>
  </si>
  <si>
    <t>Discuss pricing strategy &amp; structure, including any cost for services not covered by benefits consulting fee</t>
  </si>
  <si>
    <t>Provide the history of your firm, particularly your employee benefits division.</t>
  </si>
  <si>
    <t>Please provide the roles and qualifications of each person, including number of years with your firm, who will be assigned to the SGC account team. Also, please include the number of clients each person is expected to handle and categorize these clients by large (500 or more), medium, or small (less than 100) groups.</t>
  </si>
  <si>
    <t xml:space="preserve">Are the members of the account team employees of your company or paid consultants? How many will be assigned to service the SGC account?  Please provide name and experience details.  </t>
  </si>
  <si>
    <t>What kind of annual training (industry, compliance, internal, other) does your staff receive?</t>
  </si>
  <si>
    <t>Describe the form of professional liability or errors and omissions insurance carried by your company and the amount of coverage</t>
  </si>
  <si>
    <t>Does your firm have an in-house benefits attorney?  If yes, please provide credentials.  
If no, do you use an external benefits attorney?  Which firm do you use?</t>
  </si>
  <si>
    <t>Who do you use for actuarial services? Please provide credentials.</t>
  </si>
  <si>
    <t>Coordinate with Wellness Vendors and provide wellness program support for organization wide programs, including internal communication application posts, lunch and learn programs, and other wellness events.</t>
  </si>
  <si>
    <t>Benefits options for different employee types (Full time, part time employees, contract)</t>
  </si>
  <si>
    <t xml:space="preserve">Seneca Gaming Corporation is seeking Benefits Consultant Services that will provide expertise and guidance to the team responsible for implementing an innovative and cost effective benefits strategy that aligns with SGC values of caring for our team members.	</t>
  </si>
  <si>
    <t>Please provide your understanding, process, and proven success with other tribes as it pertains to Sponsorship, CHEf, payor of last resort (Medicare-like rates), and 340B pharmacy pricing as a way to save money and help provide the best healthcare</t>
  </si>
  <si>
    <r>
      <rPr>
        <b/>
        <sz val="12"/>
        <color theme="1"/>
        <rFont val="Calibri"/>
        <family val="2"/>
        <scheme val="minor"/>
      </rPr>
      <t>Risk:</t>
    </r>
    <r>
      <rPr>
        <sz val="12"/>
        <color theme="1"/>
        <rFont val="Calibri"/>
        <family val="2"/>
        <scheme val="minor"/>
      </rPr>
      <t xml:space="preserve"> Ability to provide a certificate of liability insurance for $10 million</t>
    </r>
  </si>
  <si>
    <r>
      <t xml:space="preserve">Bid Submission: </t>
    </r>
    <r>
      <rPr>
        <sz val="12"/>
        <color theme="1"/>
        <rFont val="Calibri"/>
        <family val="2"/>
        <scheme val="minor"/>
      </rPr>
      <t xml:space="preserve">Bidder will complete and sign the last page of the RFP document comfirming that you have read and agree to adhere to the RFP proceedure. You also understand that no changes are to be made to this document. Any and all negotibales will be discussed with the bid winner at the time of contracting. </t>
    </r>
  </si>
  <si>
    <r>
      <rPr>
        <b/>
        <sz val="12"/>
        <color theme="1"/>
        <rFont val="Calibri"/>
        <family val="2"/>
        <scheme val="minor"/>
      </rPr>
      <t>SGA:</t>
    </r>
    <r>
      <rPr>
        <sz val="12"/>
        <color theme="1"/>
        <rFont val="Calibri"/>
        <family val="2"/>
        <scheme val="minor"/>
      </rPr>
      <t xml:space="preserve"> Ability to complete all necessary vendor certification forms in accordance with the requirements of the Seneca Gaming Authority (defined on page 8 of the RFP document) if chosen as the bid winner. </t>
    </r>
  </si>
  <si>
    <r>
      <rPr>
        <b/>
        <sz val="12"/>
        <color theme="1"/>
        <rFont val="Calibri"/>
        <family val="2"/>
        <scheme val="minor"/>
      </rPr>
      <t>Legal</t>
    </r>
    <r>
      <rPr>
        <sz val="12"/>
        <color theme="1"/>
        <rFont val="Calibri"/>
        <family val="2"/>
        <scheme val="minor"/>
      </rPr>
      <t xml:space="preserve">: Ability to commit to a three (3) year contract, with two (2) one year options to renew. </t>
    </r>
  </si>
  <si>
    <t>Please provide a detailed disclosure of all direct and indirect compensation, including base commissions, overrides, bonuses, marketing allowances, and any other remuneration from carriers or vendors by line of coverage, and describe your firm’s conflict-of-interest policy.”</t>
  </si>
  <si>
    <t>Coordinate and complete Form 5500 filings for Health &amp; Welfare plan</t>
  </si>
  <si>
    <t>Summarize and distribute monthly claim reports to SGC Finance and Executive Director of Compensation &amp; Total Rewards</t>
  </si>
  <si>
    <t>Please provide a detailed disclosure of all direct and indirect compensation, including base commissions, overrides, bonuses, marketing allowances, and any other remuneration from carriers or vendors by line of coverage, and describe your firm’s conflict-of-interest policy.</t>
  </si>
  <si>
    <t>Service-level expectations: Can you please describe your turnaround times for issues, standard response times for ad hoc requests, and escalation paths.</t>
  </si>
  <si>
    <t>Bidder can provide us with a named service team with roles (lead consultant, account manager, analyst, clinical resource, ERISA specialist, pharmacy consultant).</t>
  </si>
  <si>
    <t>Does the bidder use third parties for compliance, analytics, wellness, or administration? If so, please provide a list of subcontractors and their roles, and confirm that all subcontractors meet ABC’s security, privacy, and insurance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</si>
</sst>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
      <sz val="12"/>
      <color rgb="FF000000"/>
      <name val="Calibri"/>
      <family val="2"/>
    </font>
    <font>
      <b/>
      <sz val="14"/>
      <color rgb="FFFF0000"/>
      <name val="Calibri"/>
      <family val="2"/>
      <scheme val="minor"/>
    </font>
    <font>
      <u/>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08">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6" fillId="0" borderId="0" xfId="0" applyFont="1" applyBorder="1" applyAlignment="1">
      <alignment horizontal="right"/>
    </xf>
    <xf numFmtId="0" fontId="6" fillId="0" borderId="0" xfId="0" applyFont="1" applyBorder="1" applyAlignment="1">
      <alignment horizontal="right" vertical="center"/>
    </xf>
    <xf numFmtId="0" fontId="5" fillId="0" borderId="6" xfId="0" applyFont="1" applyBorder="1"/>
    <xf numFmtId="0" fontId="6" fillId="2" borderId="2" xfId="0" applyFont="1" applyFill="1" applyBorder="1" applyAlignment="1">
      <alignment horizontal="right"/>
    </xf>
    <xf numFmtId="0" fontId="14" fillId="2" borderId="2" xfId="0" applyFont="1" applyFill="1" applyBorder="1" applyAlignment="1">
      <alignment horizontal="center"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164" fontId="17" fillId="0" borderId="2" xfId="4" applyNumberFormat="1" applyFont="1" applyBorder="1"/>
    <xf numFmtId="0" fontId="0" fillId="0" borderId="2" xfId="0" applyFill="1" applyBorder="1" applyAlignment="1">
      <alignment horizontal="center" vertical="center"/>
    </xf>
    <xf numFmtId="0" fontId="20" fillId="0" borderId="2" xfId="0" applyFont="1" applyFill="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10" fillId="4" borderId="0" xfId="0" applyFont="1" applyFill="1" applyAlignment="1">
      <alignment horizontal="center"/>
    </xf>
    <xf numFmtId="0" fontId="5" fillId="0" borderId="2" xfId="0" applyFont="1" applyBorder="1" applyAlignment="1">
      <alignment horizontal="center" vertical="center"/>
    </xf>
    <xf numFmtId="0" fontId="17" fillId="0" borderId="2" xfId="0" applyFont="1" applyFill="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0" borderId="0" xfId="0" applyFont="1" applyBorder="1" applyAlignment="1">
      <alignment horizontal="center"/>
    </xf>
    <xf numFmtId="164" fontId="6" fillId="2" borderId="2" xfId="0" applyNumberFormat="1" applyFont="1" applyFill="1" applyBorder="1" applyAlignment="1">
      <alignment horizontal="center"/>
    </xf>
    <xf numFmtId="8" fontId="6" fillId="2" borderId="2" xfId="0" applyNumberFormat="1" applyFont="1" applyFill="1" applyBorder="1" applyAlignment="1">
      <alignment horizont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12" sqref="A12"/>
    </sheetView>
  </sheetViews>
  <sheetFormatPr defaultRowHeight="15" x14ac:dyDescent="0.25"/>
  <cols>
    <col min="1" max="1" width="113.140625" bestFit="1" customWidth="1"/>
  </cols>
  <sheetData>
    <row r="1" spans="1:1" ht="65.25" customHeight="1" x14ac:dyDescent="0.25">
      <c r="A1" s="55" t="s">
        <v>38</v>
      </c>
    </row>
    <row r="2" spans="1:1" ht="18.75" x14ac:dyDescent="0.3">
      <c r="A2" s="10" t="s">
        <v>13</v>
      </c>
    </row>
    <row r="3" spans="1:1" ht="18.75" x14ac:dyDescent="0.3">
      <c r="A3" s="11" t="s">
        <v>14</v>
      </c>
    </row>
    <row r="4" spans="1:1" ht="18.75" x14ac:dyDescent="0.3">
      <c r="A4" s="11" t="s">
        <v>15</v>
      </c>
    </row>
    <row r="5" spans="1:1" ht="18.75" x14ac:dyDescent="0.3">
      <c r="A5" s="11" t="s">
        <v>35</v>
      </c>
    </row>
    <row r="6" spans="1:1" ht="18.75" x14ac:dyDescent="0.3">
      <c r="A6" s="11" t="s">
        <v>61</v>
      </c>
    </row>
    <row r="7" spans="1:1" ht="18.75" x14ac:dyDescent="0.3">
      <c r="A7" s="11" t="s">
        <v>62</v>
      </c>
    </row>
    <row r="8" spans="1:1" ht="18.75" x14ac:dyDescent="0.3">
      <c r="A8" s="11" t="s">
        <v>63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4"/>
  <sheetViews>
    <sheetView workbookViewId="0">
      <selection activeCell="B18" sqref="B18"/>
    </sheetView>
  </sheetViews>
  <sheetFormatPr defaultRowHeight="15" x14ac:dyDescent="0.25"/>
  <cols>
    <col min="1" max="1" width="6.140625" customWidth="1"/>
    <col min="2" max="2" width="37.28515625" bestFit="1" customWidth="1"/>
    <col min="3" max="3" width="105.140625" customWidth="1"/>
  </cols>
  <sheetData>
    <row r="1" spans="1:3" ht="23.25" x14ac:dyDescent="0.35">
      <c r="A1" s="73" t="s">
        <v>16</v>
      </c>
      <c r="B1" s="73"/>
      <c r="C1" s="73"/>
    </row>
    <row r="2" spans="1:3" ht="63" x14ac:dyDescent="0.25">
      <c r="A2" s="42">
        <v>1</v>
      </c>
      <c r="B2" s="43" t="s">
        <v>52</v>
      </c>
      <c r="C2" s="12" t="s">
        <v>65</v>
      </c>
    </row>
    <row r="3" spans="1:3" ht="47.25" x14ac:dyDescent="0.25">
      <c r="A3" s="66">
        <v>2</v>
      </c>
      <c r="B3" s="15" t="s">
        <v>46</v>
      </c>
      <c r="C3" s="16" t="s">
        <v>116</v>
      </c>
    </row>
    <row r="4" spans="1:3" ht="15.75" x14ac:dyDescent="0.25">
      <c r="A4" s="67">
        <v>3</v>
      </c>
      <c r="B4" s="70" t="s">
        <v>47</v>
      </c>
      <c r="C4" s="29" t="s">
        <v>44</v>
      </c>
    </row>
    <row r="5" spans="1:3" ht="15.75" x14ac:dyDescent="0.25">
      <c r="A5" s="69"/>
      <c r="B5" s="72"/>
      <c r="C5" s="29" t="s">
        <v>45</v>
      </c>
    </row>
    <row r="6" spans="1:3" ht="15.75" x14ac:dyDescent="0.25">
      <c r="A6" s="13">
        <v>4</v>
      </c>
      <c r="B6" s="29" t="s">
        <v>48</v>
      </c>
      <c r="C6" s="29" t="s">
        <v>64</v>
      </c>
    </row>
    <row r="7" spans="1:3" ht="15.75" x14ac:dyDescent="0.25">
      <c r="A7" s="74">
        <v>5</v>
      </c>
      <c r="B7" s="75" t="s">
        <v>49</v>
      </c>
      <c r="C7" s="29" t="s">
        <v>17</v>
      </c>
    </row>
    <row r="8" spans="1:3" ht="15.75" x14ac:dyDescent="0.25">
      <c r="A8" s="74"/>
      <c r="B8" s="75"/>
      <c r="C8" s="29" t="s">
        <v>18</v>
      </c>
    </row>
    <row r="9" spans="1:3" ht="15.75" x14ac:dyDescent="0.25">
      <c r="A9" s="74"/>
      <c r="B9" s="75"/>
      <c r="C9" s="51" t="s">
        <v>36</v>
      </c>
    </row>
    <row r="10" spans="1:3" ht="15.75" x14ac:dyDescent="0.25">
      <c r="A10" s="67">
        <v>6</v>
      </c>
      <c r="B10" s="70" t="s">
        <v>50</v>
      </c>
      <c r="C10" s="29" t="s">
        <v>40</v>
      </c>
    </row>
    <row r="11" spans="1:3" ht="15.75" x14ac:dyDescent="0.25">
      <c r="A11" s="68"/>
      <c r="B11" s="71"/>
      <c r="C11" s="29" t="s">
        <v>41</v>
      </c>
    </row>
    <row r="12" spans="1:3" ht="15.75" x14ac:dyDescent="0.25">
      <c r="A12" s="68"/>
      <c r="B12" s="71"/>
      <c r="C12" s="29" t="s">
        <v>42</v>
      </c>
    </row>
    <row r="13" spans="1:3" ht="15.75" x14ac:dyDescent="0.25">
      <c r="A13" s="69"/>
      <c r="B13" s="72"/>
      <c r="C13" s="29" t="s">
        <v>43</v>
      </c>
    </row>
    <row r="14" spans="1:3" ht="31.5" x14ac:dyDescent="0.25">
      <c r="A14" s="30">
        <v>7</v>
      </c>
      <c r="B14" s="31" t="s">
        <v>51</v>
      </c>
      <c r="C14" s="12" t="s">
        <v>19</v>
      </c>
    </row>
  </sheetData>
  <mergeCells count="7">
    <mergeCell ref="A10:A13"/>
    <mergeCell ref="B10:B13"/>
    <mergeCell ref="A1:C1"/>
    <mergeCell ref="A7:A9"/>
    <mergeCell ref="B7:B9"/>
    <mergeCell ref="A4:A5"/>
    <mergeCell ref="B4: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
  <sheetViews>
    <sheetView tabSelected="1" workbookViewId="0">
      <pane ySplit="3" topLeftCell="A4" activePane="bottomLeft" state="frozen"/>
      <selection pane="bottomLeft" activeCell="E45" sqref="E45"/>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79" t="s">
        <v>68</v>
      </c>
      <c r="B1" s="80"/>
      <c r="C1" s="80"/>
      <c r="D1" s="80"/>
      <c r="E1" s="81"/>
      <c r="F1" s="6"/>
    </row>
    <row r="2" spans="1:6" s="2" customFormat="1" ht="18.75" x14ac:dyDescent="0.25">
      <c r="A2" s="82" t="s">
        <v>20</v>
      </c>
      <c r="B2" s="83"/>
      <c r="C2" s="83"/>
      <c r="D2" s="83"/>
      <c r="E2" s="84"/>
      <c r="F2" s="7"/>
    </row>
    <row r="3" spans="1:6" s="3" customFormat="1" ht="21" customHeight="1" x14ac:dyDescent="0.25">
      <c r="A3" s="85" t="s">
        <v>0</v>
      </c>
      <c r="B3" s="86"/>
      <c r="C3" s="5" t="s">
        <v>10</v>
      </c>
      <c r="D3" s="5" t="s">
        <v>11</v>
      </c>
      <c r="E3" s="8" t="s">
        <v>12</v>
      </c>
    </row>
    <row r="4" spans="1:6" s="3" customFormat="1" ht="21" customHeight="1" x14ac:dyDescent="0.25">
      <c r="A4" s="76" t="s">
        <v>97</v>
      </c>
      <c r="B4" s="77"/>
      <c r="C4" s="77"/>
      <c r="D4" s="77"/>
      <c r="E4" s="78"/>
    </row>
    <row r="5" spans="1:6" s="3" customFormat="1" ht="94.5" x14ac:dyDescent="0.25">
      <c r="A5" s="27">
        <v>1</v>
      </c>
      <c r="B5" s="15" t="s">
        <v>69</v>
      </c>
      <c r="C5" s="61"/>
      <c r="D5" s="61"/>
      <c r="E5" s="52"/>
    </row>
    <row r="6" spans="1:6" s="3" customFormat="1" ht="31.5" x14ac:dyDescent="0.25">
      <c r="A6" s="57">
        <v>2</v>
      </c>
      <c r="B6" s="15" t="s">
        <v>70</v>
      </c>
      <c r="C6" s="61"/>
      <c r="D6" s="61"/>
      <c r="E6" s="52"/>
    </row>
    <row r="7" spans="1:6" s="3" customFormat="1" ht="15.75" x14ac:dyDescent="0.25">
      <c r="A7" s="57">
        <v>3</v>
      </c>
      <c r="B7" s="15" t="s">
        <v>71</v>
      </c>
      <c r="C7" s="61"/>
      <c r="D7" s="61"/>
      <c r="E7" s="52"/>
    </row>
    <row r="8" spans="1:6" s="3" customFormat="1" ht="31.5" x14ac:dyDescent="0.25">
      <c r="A8" s="57">
        <v>4</v>
      </c>
      <c r="B8" s="15" t="s">
        <v>72</v>
      </c>
      <c r="C8" s="61"/>
      <c r="D8" s="61"/>
      <c r="E8" s="52"/>
    </row>
    <row r="9" spans="1:6" s="3" customFormat="1" ht="31.5" x14ac:dyDescent="0.25">
      <c r="A9" s="23">
        <v>5</v>
      </c>
      <c r="B9" s="15" t="s">
        <v>73</v>
      </c>
      <c r="C9" s="61"/>
      <c r="D9" s="61"/>
      <c r="E9" s="52"/>
    </row>
    <row r="10" spans="1:6" s="3" customFormat="1" ht="47.25" x14ac:dyDescent="0.25">
      <c r="A10" s="23">
        <v>6</v>
      </c>
      <c r="B10" s="15" t="s">
        <v>74</v>
      </c>
      <c r="C10" s="61"/>
      <c r="D10" s="61"/>
      <c r="E10" s="52"/>
    </row>
    <row r="11" spans="1:6" s="3" customFormat="1" ht="47.25" x14ac:dyDescent="0.25">
      <c r="A11" s="23">
        <v>7</v>
      </c>
      <c r="B11" s="15" t="s">
        <v>75</v>
      </c>
      <c r="C11" s="61"/>
      <c r="D11" s="61"/>
      <c r="E11" s="52"/>
    </row>
    <row r="12" spans="1:6" s="3" customFormat="1" ht="15.75" x14ac:dyDescent="0.25">
      <c r="A12" s="24">
        <v>8</v>
      </c>
      <c r="B12" s="15" t="s">
        <v>76</v>
      </c>
      <c r="C12" s="61"/>
      <c r="D12" s="61"/>
      <c r="E12" s="52"/>
    </row>
    <row r="13" spans="1:6" s="3" customFormat="1" ht="63" x14ac:dyDescent="0.25">
      <c r="A13" s="24">
        <v>9</v>
      </c>
      <c r="B13" s="15" t="s">
        <v>77</v>
      </c>
      <c r="C13" s="61"/>
      <c r="D13" s="61"/>
      <c r="E13" s="52"/>
    </row>
    <row r="14" spans="1:6" s="3" customFormat="1" ht="31.5" x14ac:dyDescent="0.25">
      <c r="A14" s="28">
        <v>10</v>
      </c>
      <c r="B14" s="15" t="s">
        <v>78</v>
      </c>
      <c r="C14" s="61"/>
      <c r="D14" s="61"/>
      <c r="E14" s="52"/>
    </row>
    <row r="15" spans="1:6" s="3" customFormat="1" ht="31.5" x14ac:dyDescent="0.25">
      <c r="A15" s="28">
        <v>11</v>
      </c>
      <c r="B15" s="15" t="s">
        <v>127</v>
      </c>
      <c r="C15" s="61"/>
      <c r="D15" s="61"/>
      <c r="E15" s="52"/>
    </row>
    <row r="16" spans="1:6" s="3" customFormat="1" ht="31.5" x14ac:dyDescent="0.25">
      <c r="A16" s="28">
        <v>12</v>
      </c>
      <c r="B16" s="15" t="s">
        <v>126</v>
      </c>
      <c r="C16" s="61"/>
      <c r="D16" s="61"/>
      <c r="E16" s="52"/>
    </row>
    <row r="17" spans="1:5" s="3" customFormat="1" ht="47.25" x14ac:dyDescent="0.25">
      <c r="A17" s="28">
        <v>13</v>
      </c>
      <c r="B17" s="15" t="s">
        <v>128</v>
      </c>
      <c r="C17" s="61"/>
      <c r="D17" s="61"/>
      <c r="E17" s="52"/>
    </row>
    <row r="18" spans="1:5" s="3" customFormat="1" ht="47.25" x14ac:dyDescent="0.25">
      <c r="A18" s="28">
        <v>14</v>
      </c>
      <c r="B18" s="15" t="s">
        <v>79</v>
      </c>
      <c r="C18" s="61"/>
      <c r="D18" s="61"/>
      <c r="E18" s="52"/>
    </row>
    <row r="19" spans="1:5" s="3" customFormat="1" ht="15.75" x14ac:dyDescent="0.25">
      <c r="A19" s="28">
        <v>15</v>
      </c>
      <c r="B19" s="15" t="s">
        <v>80</v>
      </c>
      <c r="C19" s="61"/>
      <c r="D19" s="61"/>
      <c r="E19" s="52"/>
    </row>
    <row r="20" spans="1:5" s="3" customFormat="1" ht="15.75" x14ac:dyDescent="0.25">
      <c r="A20" s="28">
        <v>16</v>
      </c>
      <c r="B20" s="15" t="s">
        <v>123</v>
      </c>
      <c r="C20" s="61"/>
      <c r="D20" s="61"/>
      <c r="E20" s="52"/>
    </row>
    <row r="21" spans="1:5" s="3" customFormat="1" ht="31.5" x14ac:dyDescent="0.25">
      <c r="A21" s="28">
        <v>17</v>
      </c>
      <c r="B21" s="15" t="s">
        <v>81</v>
      </c>
      <c r="C21" s="61"/>
      <c r="D21" s="61"/>
      <c r="E21" s="52"/>
    </row>
    <row r="22" spans="1:5" s="3" customFormat="1" ht="31.5" x14ac:dyDescent="0.25">
      <c r="A22" s="28">
        <v>18</v>
      </c>
      <c r="B22" s="15" t="s">
        <v>124</v>
      </c>
      <c r="C22" s="61"/>
      <c r="D22" s="61"/>
      <c r="E22" s="52"/>
    </row>
    <row r="23" spans="1:5" s="3" customFormat="1" ht="31.5" x14ac:dyDescent="0.25">
      <c r="A23" s="28">
        <v>19</v>
      </c>
      <c r="B23" s="15" t="s">
        <v>82</v>
      </c>
      <c r="C23" s="61"/>
      <c r="D23" s="61"/>
      <c r="E23" s="52"/>
    </row>
    <row r="24" spans="1:5" s="3" customFormat="1" ht="31.5" x14ac:dyDescent="0.25">
      <c r="A24" s="28">
        <v>20</v>
      </c>
      <c r="B24" s="15" t="s">
        <v>83</v>
      </c>
      <c r="C24" s="61"/>
      <c r="D24" s="61"/>
      <c r="E24" s="52"/>
    </row>
    <row r="25" spans="1:5" s="3" customFormat="1" ht="31.5" x14ac:dyDescent="0.25">
      <c r="A25" s="28">
        <v>21</v>
      </c>
      <c r="B25" s="15" t="s">
        <v>84</v>
      </c>
      <c r="C25" s="61"/>
      <c r="D25" s="61"/>
      <c r="E25" s="52"/>
    </row>
    <row r="26" spans="1:5" s="3" customFormat="1" ht="31.5" x14ac:dyDescent="0.25">
      <c r="A26" s="24">
        <v>22</v>
      </c>
      <c r="B26" s="15" t="s">
        <v>85</v>
      </c>
      <c r="C26" s="61"/>
      <c r="D26" s="61"/>
      <c r="E26" s="52"/>
    </row>
    <row r="27" spans="1:5" s="3" customFormat="1" ht="31.5" x14ac:dyDescent="0.25">
      <c r="A27" s="24">
        <v>23</v>
      </c>
      <c r="B27" s="15" t="s">
        <v>86</v>
      </c>
      <c r="C27" s="61"/>
      <c r="D27" s="61"/>
      <c r="E27" s="52"/>
    </row>
    <row r="28" spans="1:5" s="3" customFormat="1" ht="47.25" x14ac:dyDescent="0.25">
      <c r="A28" s="24">
        <v>24</v>
      </c>
      <c r="B28" s="15" t="s">
        <v>87</v>
      </c>
      <c r="C28" s="61"/>
      <c r="D28" s="61"/>
      <c r="E28" s="52"/>
    </row>
    <row r="29" spans="1:5" s="3" customFormat="1" ht="15.75" x14ac:dyDescent="0.25">
      <c r="A29" s="24">
        <v>25</v>
      </c>
      <c r="B29" s="15" t="s">
        <v>88</v>
      </c>
      <c r="C29" s="61"/>
      <c r="D29" s="61"/>
      <c r="E29" s="52"/>
    </row>
    <row r="30" spans="1:5" s="3" customFormat="1" ht="31.5" x14ac:dyDescent="0.25">
      <c r="A30" s="24">
        <v>26</v>
      </c>
      <c r="B30" s="15" t="s">
        <v>89</v>
      </c>
      <c r="C30" s="61"/>
      <c r="D30" s="61"/>
      <c r="E30" s="52"/>
    </row>
    <row r="31" spans="1:5" s="3" customFormat="1" ht="15.75" x14ac:dyDescent="0.25">
      <c r="A31" s="24">
        <v>27</v>
      </c>
      <c r="B31" s="15" t="s">
        <v>90</v>
      </c>
      <c r="C31" s="61"/>
      <c r="D31" s="61"/>
      <c r="E31" s="52"/>
    </row>
    <row r="32" spans="1:5" s="3" customFormat="1" ht="47.25" x14ac:dyDescent="0.25">
      <c r="A32" s="24">
        <v>28</v>
      </c>
      <c r="B32" s="15" t="s">
        <v>91</v>
      </c>
      <c r="C32" s="61"/>
      <c r="D32" s="61"/>
      <c r="E32" s="52"/>
    </row>
    <row r="33" spans="1:5" s="3" customFormat="1" ht="31.5" x14ac:dyDescent="0.25">
      <c r="A33" s="24">
        <v>29</v>
      </c>
      <c r="B33" s="15" t="s">
        <v>92</v>
      </c>
      <c r="C33" s="61"/>
      <c r="D33" s="61"/>
      <c r="E33" s="52"/>
    </row>
    <row r="34" spans="1:5" s="3" customFormat="1" ht="47.25" x14ac:dyDescent="0.25">
      <c r="A34" s="24">
        <v>30</v>
      </c>
      <c r="B34" s="15" t="s">
        <v>114</v>
      </c>
      <c r="C34" s="61"/>
      <c r="D34" s="61"/>
      <c r="E34" s="52"/>
    </row>
    <row r="35" spans="1:5" s="3" customFormat="1" ht="31.5" x14ac:dyDescent="0.25">
      <c r="A35" s="56">
        <v>31</v>
      </c>
      <c r="B35" s="64" t="s">
        <v>93</v>
      </c>
      <c r="C35" s="61"/>
      <c r="D35" s="61"/>
      <c r="E35" s="52"/>
    </row>
    <row r="36" spans="1:5" s="3" customFormat="1" ht="47.25" x14ac:dyDescent="0.25">
      <c r="A36" s="107">
        <v>32</v>
      </c>
      <c r="B36" s="15" t="s">
        <v>94</v>
      </c>
      <c r="C36" s="61"/>
      <c r="D36" s="61"/>
      <c r="E36" s="52"/>
    </row>
    <row r="37" spans="1:5" s="3" customFormat="1" ht="31.5" x14ac:dyDescent="0.25">
      <c r="A37" s="56">
        <v>33</v>
      </c>
      <c r="B37" s="15" t="s">
        <v>95</v>
      </c>
      <c r="C37" s="61"/>
      <c r="D37" s="61"/>
      <c r="E37" s="52"/>
    </row>
    <row r="38" spans="1:5" s="3" customFormat="1" ht="47.25" x14ac:dyDescent="0.25">
      <c r="A38" s="56">
        <v>34</v>
      </c>
      <c r="B38" s="15" t="s">
        <v>96</v>
      </c>
      <c r="C38" s="61"/>
      <c r="D38" s="61"/>
      <c r="E38" s="52"/>
    </row>
    <row r="39" spans="1:5" s="3" customFormat="1" ht="47.25" x14ac:dyDescent="0.25">
      <c r="A39" s="56">
        <v>35</v>
      </c>
      <c r="B39" s="15" t="s">
        <v>125</v>
      </c>
      <c r="C39" s="61"/>
      <c r="D39" s="61"/>
      <c r="E39" s="52"/>
    </row>
    <row r="40" spans="1:5" s="3" customFormat="1" ht="15.75" customHeight="1" x14ac:dyDescent="0.25">
      <c r="A40" s="76" t="s">
        <v>98</v>
      </c>
      <c r="B40" s="77"/>
      <c r="C40" s="77"/>
      <c r="D40" s="77"/>
      <c r="E40" s="78"/>
    </row>
    <row r="41" spans="1:5" s="3" customFormat="1" ht="15.75" x14ac:dyDescent="0.25">
      <c r="A41" s="56">
        <v>36</v>
      </c>
      <c r="B41" s="15" t="s">
        <v>99</v>
      </c>
      <c r="C41" s="61"/>
      <c r="D41" s="61"/>
      <c r="E41" s="52"/>
    </row>
    <row r="42" spans="1:5" s="3" customFormat="1" ht="15.75" x14ac:dyDescent="0.25">
      <c r="A42" s="56">
        <v>37</v>
      </c>
      <c r="B42" s="15" t="s">
        <v>100</v>
      </c>
      <c r="C42" s="61"/>
      <c r="D42" s="61"/>
      <c r="E42" s="52"/>
    </row>
    <row r="43" spans="1:5" s="3" customFormat="1" ht="47.25" x14ac:dyDescent="0.25">
      <c r="A43" s="56">
        <v>38</v>
      </c>
      <c r="B43" s="15" t="s">
        <v>122</v>
      </c>
      <c r="C43" s="61"/>
      <c r="D43" s="61"/>
      <c r="E43" s="52"/>
    </row>
    <row r="44" spans="1:5" s="3" customFormat="1" ht="47.25" x14ac:dyDescent="0.25">
      <c r="A44" s="56">
        <v>39</v>
      </c>
      <c r="B44" s="15" t="s">
        <v>120</v>
      </c>
      <c r="C44" s="61"/>
      <c r="D44" s="61"/>
      <c r="E44" s="52"/>
    </row>
    <row r="45" spans="1:5" s="3" customFormat="1" ht="31.5" x14ac:dyDescent="0.25">
      <c r="A45" s="60">
        <v>40</v>
      </c>
      <c r="B45" s="14" t="s">
        <v>21</v>
      </c>
      <c r="C45" s="61"/>
      <c r="D45" s="61"/>
      <c r="E45" s="52"/>
    </row>
    <row r="46" spans="1:5" s="3" customFormat="1" ht="63" x14ac:dyDescent="0.25">
      <c r="A46" s="62">
        <v>41</v>
      </c>
      <c r="B46" s="14" t="s">
        <v>119</v>
      </c>
      <c r="C46" s="61"/>
      <c r="D46" s="61"/>
      <c r="E46" s="52"/>
    </row>
    <row r="47" spans="1:5" s="3" customFormat="1" ht="31.5" x14ac:dyDescent="0.25">
      <c r="A47" s="62">
        <v>42</v>
      </c>
      <c r="B47" s="16" t="s">
        <v>22</v>
      </c>
      <c r="C47" s="61"/>
      <c r="D47" s="61"/>
      <c r="E47" s="52"/>
    </row>
    <row r="48" spans="1:5" s="3" customFormat="1" ht="31.5" x14ac:dyDescent="0.25">
      <c r="A48" s="60">
        <v>43</v>
      </c>
      <c r="B48" s="52" t="s">
        <v>37</v>
      </c>
      <c r="C48" s="61"/>
      <c r="D48" s="61"/>
      <c r="E48" s="52"/>
    </row>
    <row r="49" spans="1:5" s="3" customFormat="1" ht="15.75" x14ac:dyDescent="0.25">
      <c r="A49" s="60">
        <v>44</v>
      </c>
      <c r="B49" s="52" t="s">
        <v>118</v>
      </c>
      <c r="C49" s="61"/>
      <c r="D49" s="61"/>
      <c r="E49" s="52"/>
    </row>
    <row r="50" spans="1:5" s="3" customFormat="1" ht="31.5" x14ac:dyDescent="0.25">
      <c r="A50" s="60">
        <v>45</v>
      </c>
      <c r="B50" s="15" t="s">
        <v>23</v>
      </c>
      <c r="C50" s="61"/>
      <c r="D50" s="61"/>
      <c r="E50" s="52"/>
    </row>
    <row r="51" spans="1:5" s="3" customFormat="1" ht="47.25" x14ac:dyDescent="0.25">
      <c r="A51" s="60">
        <v>46</v>
      </c>
      <c r="B51" s="15" t="s">
        <v>27</v>
      </c>
      <c r="C51" s="61"/>
      <c r="D51" s="61"/>
      <c r="E51" s="52"/>
    </row>
    <row r="52" spans="1:5" s="3" customFormat="1" ht="15.75" x14ac:dyDescent="0.25">
      <c r="A52" s="60">
        <v>47</v>
      </c>
      <c r="B52" s="15" t="s">
        <v>121</v>
      </c>
      <c r="C52" s="61"/>
      <c r="D52" s="61"/>
      <c r="E52" s="52"/>
    </row>
    <row r="53" spans="1:5" s="3" customFormat="1" ht="31.5" x14ac:dyDescent="0.25">
      <c r="A53" s="60">
        <v>48</v>
      </c>
      <c r="B53" s="53" t="s">
        <v>66</v>
      </c>
      <c r="C53" s="61"/>
      <c r="D53" s="61"/>
      <c r="E53" s="52"/>
    </row>
    <row r="54" spans="1:5" s="3" customFormat="1" ht="47.25" x14ac:dyDescent="0.25">
      <c r="A54" s="60">
        <v>49</v>
      </c>
      <c r="B54" s="16" t="s">
        <v>67</v>
      </c>
      <c r="C54" s="61"/>
      <c r="D54" s="61"/>
      <c r="E54" s="52"/>
    </row>
  </sheetData>
  <mergeCells count="5">
    <mergeCell ref="A40:E40"/>
    <mergeCell ref="A1:E1"/>
    <mergeCell ref="A2:E2"/>
    <mergeCell ref="A3:B3"/>
    <mergeCell ref="A4:E4"/>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C85D1-90DA-4D94-B1CB-387241C9C02E}">
  <dimension ref="A1:C9"/>
  <sheetViews>
    <sheetView workbookViewId="0">
      <selection activeCell="B15" sqref="B15"/>
    </sheetView>
  </sheetViews>
  <sheetFormatPr defaultRowHeight="15.75" x14ac:dyDescent="0.25"/>
  <cols>
    <col min="1" max="1" width="5.7109375" style="65" customWidth="1"/>
    <col min="2" max="2" width="65.85546875" customWidth="1"/>
    <col min="3" max="3" width="119.140625" customWidth="1"/>
  </cols>
  <sheetData>
    <row r="1" spans="1:3" ht="36" customHeight="1" x14ac:dyDescent="0.25">
      <c r="A1" s="79" t="s">
        <v>101</v>
      </c>
      <c r="B1" s="80"/>
      <c r="C1" s="81"/>
    </row>
    <row r="2" spans="1:3" ht="18.75" x14ac:dyDescent="0.25">
      <c r="A2" s="82" t="s">
        <v>20</v>
      </c>
      <c r="B2" s="83"/>
      <c r="C2" s="84"/>
    </row>
    <row r="3" spans="1:3" x14ac:dyDescent="0.25">
      <c r="A3" s="85" t="s">
        <v>0</v>
      </c>
      <c r="B3" s="86"/>
      <c r="C3" s="8" t="s">
        <v>12</v>
      </c>
    </row>
    <row r="4" spans="1:3" x14ac:dyDescent="0.25">
      <c r="A4" s="17">
        <v>1</v>
      </c>
      <c r="B4" s="16" t="s">
        <v>102</v>
      </c>
      <c r="C4" s="16"/>
    </row>
    <row r="5" spans="1:3" ht="31.5" x14ac:dyDescent="0.25">
      <c r="A5" s="17">
        <v>2</v>
      </c>
      <c r="B5" s="16" t="s">
        <v>103</v>
      </c>
      <c r="C5" s="16"/>
    </row>
    <row r="6" spans="1:3" ht="31.5" x14ac:dyDescent="0.25">
      <c r="A6" s="17">
        <v>3</v>
      </c>
      <c r="B6" s="16" t="s">
        <v>115</v>
      </c>
      <c r="C6" s="16"/>
    </row>
    <row r="7" spans="1:3" x14ac:dyDescent="0.25">
      <c r="A7" s="17">
        <v>4</v>
      </c>
      <c r="B7" s="16" t="s">
        <v>104</v>
      </c>
      <c r="C7" s="16"/>
    </row>
    <row r="8" spans="1:3" ht="31.5" x14ac:dyDescent="0.25">
      <c r="A8" s="17">
        <v>5</v>
      </c>
      <c r="B8" s="16" t="s">
        <v>105</v>
      </c>
      <c r="C8" s="16"/>
    </row>
    <row r="9" spans="1:3" ht="31.5" x14ac:dyDescent="0.25">
      <c r="A9" s="17">
        <v>6</v>
      </c>
      <c r="B9" s="16" t="s">
        <v>106</v>
      </c>
      <c r="C9" s="16"/>
    </row>
  </sheetData>
  <mergeCells count="3">
    <mergeCell ref="A1:C1"/>
    <mergeCell ref="A2:C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topLeftCell="A10" workbookViewId="0">
      <selection activeCell="C18" sqref="C18"/>
    </sheetView>
  </sheetViews>
  <sheetFormatPr defaultColWidth="8.7109375" defaultRowHeight="15" x14ac:dyDescent="0.25"/>
  <cols>
    <col min="1" max="1" width="3.42578125" style="1" customWidth="1"/>
    <col min="2" max="2" width="45.5703125" style="1" customWidth="1"/>
    <col min="3" max="3" width="117.7109375" style="1" customWidth="1"/>
    <col min="4" max="16384" width="8.7109375" style="1"/>
  </cols>
  <sheetData>
    <row r="1" spans="1:3" ht="18.75" x14ac:dyDescent="0.25">
      <c r="A1" s="87" t="s">
        <v>24</v>
      </c>
      <c r="B1" s="87"/>
      <c r="C1" s="87"/>
    </row>
    <row r="2" spans="1:3" ht="18.75" x14ac:dyDescent="0.25">
      <c r="A2" s="88" t="s">
        <v>2</v>
      </c>
      <c r="B2" s="88"/>
      <c r="C2" s="88"/>
    </row>
    <row r="3" spans="1:3" ht="15.75" x14ac:dyDescent="0.25">
      <c r="A3" s="17">
        <v>1</v>
      </c>
      <c r="B3" s="12" t="s">
        <v>3</v>
      </c>
      <c r="C3" s="15"/>
    </row>
    <row r="4" spans="1:3" ht="20.100000000000001" customHeight="1" x14ac:dyDescent="0.25">
      <c r="A4" s="17">
        <v>2</v>
      </c>
      <c r="B4" s="12" t="s">
        <v>4</v>
      </c>
      <c r="C4" s="15"/>
    </row>
    <row r="5" spans="1:3" ht="15.75" x14ac:dyDescent="0.25">
      <c r="A5" s="17">
        <v>3</v>
      </c>
      <c r="B5" s="12" t="s">
        <v>5</v>
      </c>
      <c r="C5" s="15"/>
    </row>
    <row r="6" spans="1:3" ht="15.75" x14ac:dyDescent="0.25">
      <c r="A6" s="17">
        <v>4</v>
      </c>
      <c r="B6" s="12" t="s">
        <v>6</v>
      </c>
      <c r="C6" s="15"/>
    </row>
    <row r="7" spans="1:3" ht="15.75" x14ac:dyDescent="0.25">
      <c r="A7" s="17">
        <v>5</v>
      </c>
      <c r="B7" s="12" t="s">
        <v>7</v>
      </c>
      <c r="C7" s="15"/>
    </row>
    <row r="8" spans="1:3" ht="15.75" x14ac:dyDescent="0.25">
      <c r="A8" s="17">
        <v>6</v>
      </c>
      <c r="B8" s="12" t="s">
        <v>8</v>
      </c>
      <c r="C8" s="15"/>
    </row>
    <row r="9" spans="1:3" ht="31.5" x14ac:dyDescent="0.25">
      <c r="A9" s="17">
        <v>7</v>
      </c>
      <c r="B9" s="12" t="s">
        <v>107</v>
      </c>
      <c r="C9" s="15"/>
    </row>
    <row r="10" spans="1:3" ht="126" x14ac:dyDescent="0.25">
      <c r="A10" s="17">
        <v>8</v>
      </c>
      <c r="B10" s="12" t="s">
        <v>108</v>
      </c>
      <c r="C10" s="15"/>
    </row>
    <row r="11" spans="1:3" ht="75" x14ac:dyDescent="0.25">
      <c r="A11" s="17">
        <v>9</v>
      </c>
      <c r="B11" s="1" t="s">
        <v>109</v>
      </c>
      <c r="C11" s="15"/>
    </row>
    <row r="12" spans="1:3" ht="47.25" x14ac:dyDescent="0.25">
      <c r="A12" s="17">
        <v>10</v>
      </c>
      <c r="B12" s="12" t="s">
        <v>110</v>
      </c>
      <c r="C12" s="12"/>
    </row>
    <row r="13" spans="1:3" ht="47.25" x14ac:dyDescent="0.25">
      <c r="A13" s="17">
        <v>11</v>
      </c>
      <c r="B13" s="12" t="s">
        <v>111</v>
      </c>
      <c r="C13" s="63"/>
    </row>
    <row r="14" spans="1:3" ht="63" x14ac:dyDescent="0.25">
      <c r="A14" s="17">
        <v>12</v>
      </c>
      <c r="B14" s="12" t="s">
        <v>112</v>
      </c>
      <c r="C14" s="63"/>
    </row>
    <row r="15" spans="1:3" ht="31.5" x14ac:dyDescent="0.25">
      <c r="A15" s="17">
        <v>13</v>
      </c>
      <c r="B15" s="12" t="s">
        <v>113</v>
      </c>
      <c r="C15" s="63"/>
    </row>
    <row r="16" spans="1:3" ht="90" x14ac:dyDescent="0.25">
      <c r="A16" s="106">
        <v>14</v>
      </c>
      <c r="B16" s="63" t="s">
        <v>117</v>
      </c>
      <c r="C16" s="63"/>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activeCell="C12" sqref="C12"/>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89" t="s">
        <v>30</v>
      </c>
      <c r="B1" s="89"/>
      <c r="C1" s="89"/>
    </row>
    <row r="2" spans="1:3" ht="15.75" x14ac:dyDescent="0.25">
      <c r="A2" s="90" t="s">
        <v>31</v>
      </c>
      <c r="B2" s="90"/>
      <c r="C2" s="90"/>
    </row>
    <row r="3" spans="1:3" ht="15.75" x14ac:dyDescent="0.25">
      <c r="A3" s="50" t="s">
        <v>32</v>
      </c>
      <c r="B3" s="50" t="s">
        <v>33</v>
      </c>
      <c r="C3" s="50" t="s">
        <v>34</v>
      </c>
    </row>
    <row r="4" spans="1:3" ht="15.75" x14ac:dyDescent="0.25">
      <c r="A4" s="17">
        <v>1</v>
      </c>
      <c r="B4" s="12"/>
      <c r="C4" s="15"/>
    </row>
    <row r="5" spans="1:3" ht="15.75" x14ac:dyDescent="0.25">
      <c r="A5" s="17">
        <v>2</v>
      </c>
      <c r="B5" s="12"/>
      <c r="C5" s="15"/>
    </row>
    <row r="6" spans="1:3" ht="15.75" x14ac:dyDescent="0.25">
      <c r="A6" s="17">
        <v>3</v>
      </c>
      <c r="B6" s="12"/>
      <c r="C6" s="15"/>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1"/>
  <sheetViews>
    <sheetView workbookViewId="0">
      <pane ySplit="1" topLeftCell="A2" activePane="bottomLeft" state="frozen"/>
      <selection pane="bottomLeft" activeCell="E29" sqref="E29"/>
    </sheetView>
  </sheetViews>
  <sheetFormatPr defaultRowHeight="15" x14ac:dyDescent="0.25"/>
  <cols>
    <col min="1" max="1" width="3.28515625" style="4" bestFit="1" customWidth="1"/>
    <col min="2" max="2" width="48" customWidth="1"/>
    <col min="3" max="3" width="25" customWidth="1"/>
    <col min="4" max="4" width="16.85546875" customWidth="1"/>
    <col min="5" max="5" width="16.28515625" customWidth="1"/>
    <col min="6" max="6" width="15.7109375" customWidth="1"/>
    <col min="7" max="7" width="20" style="38" customWidth="1"/>
    <col min="8" max="8" width="20.5703125" style="38" customWidth="1"/>
    <col min="9" max="36" width="8.85546875" style="38"/>
  </cols>
  <sheetData>
    <row r="1" spans="1:36" s="2" customFormat="1" ht="63" customHeight="1" x14ac:dyDescent="0.25">
      <c r="A1" s="103" t="s">
        <v>59</v>
      </c>
      <c r="B1" s="104"/>
      <c r="C1" s="104"/>
      <c r="D1" s="104"/>
      <c r="E1" s="104"/>
      <c r="F1" s="104"/>
      <c r="G1" s="104"/>
      <c r="H1" s="105"/>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2" customFormat="1" ht="18.75" x14ac:dyDescent="0.25">
      <c r="A2" s="82" t="s">
        <v>58</v>
      </c>
      <c r="B2" s="83"/>
      <c r="C2" s="83"/>
      <c r="D2" s="83"/>
      <c r="E2" s="83"/>
      <c r="F2" s="83"/>
      <c r="G2" s="83"/>
      <c r="H2" s="84"/>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s="3" customFormat="1" ht="47.25" x14ac:dyDescent="0.25">
      <c r="A3" s="32"/>
      <c r="B3" s="34" t="s">
        <v>26</v>
      </c>
      <c r="C3" s="33" t="s">
        <v>25</v>
      </c>
      <c r="D3" s="54" t="s">
        <v>53</v>
      </c>
      <c r="E3" s="54" t="s">
        <v>54</v>
      </c>
      <c r="F3" s="54" t="s">
        <v>55</v>
      </c>
      <c r="G3" s="54" t="s">
        <v>57</v>
      </c>
      <c r="H3" s="58" t="s">
        <v>60</v>
      </c>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row>
    <row r="4" spans="1:36" s="35" customFormat="1" ht="15.75" x14ac:dyDescent="0.25">
      <c r="A4" s="41">
        <v>1</v>
      </c>
      <c r="B4" s="29" t="s">
        <v>56</v>
      </c>
      <c r="C4" s="41"/>
      <c r="D4" s="25">
        <v>0</v>
      </c>
      <c r="E4" s="25">
        <v>0</v>
      </c>
      <c r="F4" s="25">
        <v>0</v>
      </c>
      <c r="G4" s="25">
        <v>0</v>
      </c>
      <c r="H4" s="25">
        <v>0</v>
      </c>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38" customFormat="1" ht="15.75" x14ac:dyDescent="0.25">
      <c r="A5" s="41">
        <v>2</v>
      </c>
      <c r="B5" s="29"/>
      <c r="C5" s="41"/>
      <c r="D5" s="25">
        <v>0</v>
      </c>
      <c r="E5" s="25">
        <v>0</v>
      </c>
      <c r="F5" s="25">
        <v>0</v>
      </c>
      <c r="G5" s="25">
        <v>0</v>
      </c>
      <c r="H5" s="25">
        <v>0</v>
      </c>
    </row>
    <row r="6" spans="1:36" s="38" customFormat="1" ht="15.75" x14ac:dyDescent="0.25">
      <c r="A6" s="41">
        <v>3</v>
      </c>
      <c r="B6" s="29"/>
      <c r="C6" s="41"/>
      <c r="D6" s="25">
        <v>0</v>
      </c>
      <c r="E6" s="25">
        <v>0</v>
      </c>
      <c r="F6" s="25">
        <v>0</v>
      </c>
      <c r="G6" s="25">
        <v>0</v>
      </c>
      <c r="H6" s="25">
        <v>0</v>
      </c>
    </row>
    <row r="7" spans="1:36" s="38" customFormat="1" ht="15.75" x14ac:dyDescent="0.25">
      <c r="A7" s="41">
        <v>4</v>
      </c>
      <c r="B7" s="29"/>
      <c r="C7" s="41"/>
      <c r="D7" s="25">
        <v>0</v>
      </c>
      <c r="E7" s="25">
        <v>0</v>
      </c>
      <c r="F7" s="25">
        <v>0</v>
      </c>
      <c r="G7" s="25">
        <v>0</v>
      </c>
      <c r="H7" s="25">
        <v>0</v>
      </c>
    </row>
    <row r="8" spans="1:36" ht="15.75" x14ac:dyDescent="0.25">
      <c r="A8" s="18"/>
      <c r="B8" s="20"/>
      <c r="C8" s="48"/>
      <c r="D8" s="22"/>
      <c r="E8" s="91"/>
      <c r="F8" s="91"/>
    </row>
    <row r="9" spans="1:36" ht="15.75" x14ac:dyDescent="0.25">
      <c r="A9" s="18"/>
      <c r="B9" s="20"/>
      <c r="C9" s="47" t="s">
        <v>28</v>
      </c>
      <c r="D9" s="40">
        <f>SUM(D4:D7)</f>
        <v>0</v>
      </c>
      <c r="E9" s="40">
        <f>SUM(E4:E7)</f>
        <v>0</v>
      </c>
      <c r="F9" s="40">
        <f>SUM(F4:F7)</f>
        <v>0</v>
      </c>
      <c r="G9" s="40">
        <f>SUM(G4:G7)</f>
        <v>0</v>
      </c>
      <c r="H9" s="40">
        <f>SUM(H4:H7)</f>
        <v>0</v>
      </c>
    </row>
    <row r="10" spans="1:36" ht="15.75" x14ac:dyDescent="0.25">
      <c r="A10" s="18"/>
      <c r="B10" s="20"/>
      <c r="C10" s="19"/>
      <c r="D10" s="39"/>
      <c r="E10" s="39"/>
      <c r="F10" s="39"/>
    </row>
    <row r="11" spans="1:36" ht="15.75" x14ac:dyDescent="0.25">
      <c r="A11" s="18"/>
      <c r="B11" s="20"/>
      <c r="C11" s="46" t="s">
        <v>1</v>
      </c>
      <c r="D11" s="26">
        <v>0</v>
      </c>
      <c r="E11" s="26">
        <v>0</v>
      </c>
      <c r="F11" s="26">
        <v>0</v>
      </c>
      <c r="G11" s="26">
        <v>0</v>
      </c>
      <c r="H11" s="26">
        <v>0</v>
      </c>
    </row>
    <row r="12" spans="1:36" ht="15.75" x14ac:dyDescent="0.25">
      <c r="A12" s="18"/>
      <c r="B12" s="20"/>
      <c r="C12" s="44"/>
      <c r="D12" s="45"/>
      <c r="E12" s="45"/>
      <c r="F12" s="45"/>
    </row>
    <row r="13" spans="1:36" ht="15.75" x14ac:dyDescent="0.25">
      <c r="A13" s="18"/>
      <c r="B13" s="20"/>
      <c r="C13" s="46" t="s">
        <v>29</v>
      </c>
      <c r="D13" s="59">
        <f xml:space="preserve"> D9-D11</f>
        <v>0</v>
      </c>
      <c r="E13" s="59">
        <f t="shared" ref="E13:H13" si="0" xml:space="preserve"> E9-E11</f>
        <v>0</v>
      </c>
      <c r="F13" s="59">
        <f t="shared" si="0"/>
        <v>0</v>
      </c>
      <c r="G13" s="59">
        <f t="shared" si="0"/>
        <v>0</v>
      </c>
      <c r="H13" s="59">
        <f t="shared" si="0"/>
        <v>0</v>
      </c>
    </row>
    <row r="14" spans="1:36" ht="15.75" x14ac:dyDescent="0.25">
      <c r="A14" s="18"/>
      <c r="B14" s="20"/>
      <c r="C14" s="39"/>
      <c r="D14" s="21"/>
      <c r="E14" s="38"/>
      <c r="F14" s="38"/>
    </row>
    <row r="15" spans="1:36" ht="15.75" x14ac:dyDescent="0.25">
      <c r="A15" s="18"/>
      <c r="B15" s="20"/>
      <c r="C15" s="49" t="s">
        <v>9</v>
      </c>
      <c r="D15" s="92">
        <f>D13+E13+F13+G13+H13</f>
        <v>0</v>
      </c>
      <c r="E15" s="93"/>
      <c r="F15" s="93"/>
      <c r="G15" s="93"/>
      <c r="H15" s="93"/>
    </row>
    <row r="17" spans="2:8" x14ac:dyDescent="0.25">
      <c r="B17" s="94" t="s">
        <v>39</v>
      </c>
      <c r="C17" s="95"/>
      <c r="D17" s="95"/>
      <c r="E17" s="95"/>
      <c r="F17" s="95"/>
      <c r="G17" s="95"/>
      <c r="H17" s="96"/>
    </row>
    <row r="18" spans="2:8" x14ac:dyDescent="0.25">
      <c r="B18" s="97"/>
      <c r="C18" s="98"/>
      <c r="D18" s="98"/>
      <c r="E18" s="98"/>
      <c r="F18" s="98"/>
      <c r="G18" s="98"/>
      <c r="H18" s="99"/>
    </row>
    <row r="19" spans="2:8" x14ac:dyDescent="0.25">
      <c r="B19" s="97"/>
      <c r="C19" s="98"/>
      <c r="D19" s="98"/>
      <c r="E19" s="98"/>
      <c r="F19" s="98"/>
      <c r="G19" s="98"/>
      <c r="H19" s="99"/>
    </row>
    <row r="20" spans="2:8" x14ac:dyDescent="0.25">
      <c r="B20" s="97"/>
      <c r="C20" s="98"/>
      <c r="D20" s="98"/>
      <c r="E20" s="98"/>
      <c r="F20" s="98"/>
      <c r="G20" s="98"/>
      <c r="H20" s="99"/>
    </row>
    <row r="21" spans="2:8" x14ac:dyDescent="0.25">
      <c r="B21" s="100"/>
      <c r="C21" s="101"/>
      <c r="D21" s="101"/>
      <c r="E21" s="101"/>
      <c r="F21" s="101"/>
      <c r="G21" s="101"/>
      <c r="H21" s="102"/>
    </row>
  </sheetData>
  <mergeCells count="5">
    <mergeCell ref="E8:F8"/>
    <mergeCell ref="D15:H15"/>
    <mergeCell ref="B17:H21"/>
    <mergeCell ref="A1:H1"/>
    <mergeCell ref="A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Scope</vt:lpstr>
      <vt:lpstr>SGC Requirements</vt:lpstr>
      <vt:lpstr>Bidder Best Practices</vt:lpstr>
      <vt:lpstr>Bidder Overview</vt:lpstr>
      <vt:lpstr>Bidder References</vt:lpstr>
      <vt:lpstr>Bidder Pricing  </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2026-06-25T17:21:51Z</dcterms:modified>
</cp:coreProperties>
</file>