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Food Services Inspection Services\1-Bid Documents\"/>
    </mc:Choice>
  </mc:AlternateContent>
  <xr:revisionPtr revIDLastSave="0" documentId="13_ncr:1_{B3DFB4A0-981B-4532-A867-E2C767216D00}" xr6:coauthVersionLast="47" xr6:coauthVersionMax="47" xr10:uidLastSave="{00000000-0000-0000-0000-000000000000}"/>
  <bookViews>
    <workbookView xWindow="28680" yWindow="-120" windowWidth="29040" windowHeight="15720" tabRatio="659" xr2:uid="{00000000-000D-0000-FFFF-FFFF00000000}"/>
  </bookViews>
  <sheets>
    <sheet name="Vendor Overview" sheetId="9" r:id="rId1"/>
    <sheet name="Specifications" sheetId="11" state="hidden" r:id="rId2"/>
    <sheet name="Bidder Questions" sheetId="10" r:id="rId3"/>
    <sheet name="Pricing" sheetId="8" r:id="rId4"/>
  </sheets>
  <definedNames>
    <definedName name="_xlnm.Print_Area" localSheetId="2">'Bidder Questions'!$A$1:$C$26</definedName>
    <definedName name="_xlnm.Print_Titles" localSheetId="2">'Bidder Questions'!$2:$2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3" i="8"/>
  <c r="A4" i="11"/>
  <c r="H8" i="8" l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</calcChain>
</file>

<file path=xl/sharedStrings.xml><?xml version="1.0" encoding="utf-8"?>
<sst xmlns="http://schemas.openxmlformats.org/spreadsheetml/2006/main" count="74" uniqueCount="74">
  <si>
    <t>COMMENTS</t>
  </si>
  <si>
    <t>Bidder Name</t>
  </si>
  <si>
    <t>Location</t>
  </si>
  <si>
    <t>In Business Since</t>
  </si>
  <si>
    <t># of Employees</t>
  </si>
  <si>
    <t># of Clients</t>
  </si>
  <si>
    <t>Company Overview</t>
  </si>
  <si>
    <t>Product Solution Overview</t>
  </si>
  <si>
    <t>Service Overview</t>
  </si>
  <si>
    <t>ID</t>
  </si>
  <si>
    <t>BIDDER QUESTIONS</t>
  </si>
  <si>
    <t>BIDDER OVERVIEW</t>
  </si>
  <si>
    <t>SPECIFICATIONS</t>
  </si>
  <si>
    <t>INSTRUCTIONS:  SGC is seeking the following.  (See separate PDF for same specifications)</t>
  </si>
  <si>
    <t xml:space="preserve">Please include pricing on the following, seats, brackets, spare parts, installation and freight. Quantities below. Please also provide any warranty information as well. </t>
  </si>
  <si>
    <t>Sanitary seats—70 with 10 spares</t>
  </si>
  <si>
    <t>Battery packs—70 with 18 spares</t>
  </si>
  <si>
    <t>Chargers—18</t>
  </si>
  <si>
    <t>Refills—15 cases</t>
  </si>
  <si>
    <t>Installation on 70 toilets</t>
  </si>
  <si>
    <t>A hands-free digital system can be triggered by a wave of a hand over the toilet seat sensor. The sanitary seat cover is replaced, and fail-safe internal razor blade ensures that the used sanitary seat cover can never be used again.</t>
  </si>
  <si>
    <t>Capacity – Seatings per Roll</t>
  </si>
  <si>
    <t>165 seatings.</t>
  </si>
  <si>
    <t>Activation</t>
  </si>
  <si>
    <t>Hands-free wall mounted</t>
  </si>
  <si>
    <t>sensor or push button.</t>
  </si>
  <si>
    <t>LED Display &amp; Colored Warning Indicators</t>
  </si>
  <si>
    <t>Digital display automatically indicates low film and low battery conditions as well as other seat functions.</t>
  </si>
  <si>
    <t>Power Supply</t>
  </si>
  <si>
    <t>Long Life Rechargeable Battery Packs, with up to 6,000 seatings/charge.</t>
  </si>
  <si>
    <t>Quantities:</t>
  </si>
  <si>
    <t>Specifications:</t>
  </si>
  <si>
    <t>END OF SPECIFICATIONS</t>
  </si>
  <si>
    <t xml:space="preserve">We are in the market for automatic sanitary toilet seat covers. </t>
  </si>
  <si>
    <t xml:space="preserve">Total </t>
  </si>
  <si>
    <t>Comments</t>
  </si>
  <si>
    <t>What is your organization's history and experience in providing food service inspection services?</t>
  </si>
  <si>
    <t>Can you provide case studies or references from similar clients or projects?</t>
  </si>
  <si>
    <t>How many inspections does your team conduct in a year, and what are the types of food service establishments you serve?</t>
  </si>
  <si>
    <t>What certifications and training do your inspectors hold?</t>
  </si>
  <si>
    <t>Are your inspectors familiar with local health codes and regulations?</t>
  </si>
  <si>
    <t>What is the process for inspector training and continuing education within your organization?</t>
  </si>
  <si>
    <t>Can you provide a detailed description of your inspection process?</t>
  </si>
  <si>
    <t>What tools and technology do you use for inspections and reporting?</t>
  </si>
  <si>
    <t>How do you ensure consistency and quality in your inspection services?</t>
  </si>
  <si>
    <t>What is included in your inspection reports, and what format do you use?</t>
  </si>
  <si>
    <t>How quickly can we expect to receive inspection reports after a site visit?</t>
  </si>
  <si>
    <t>What procedures are in place for communicating any critical violations or issues that arise during an inspection?</t>
  </si>
  <si>
    <t>What strategies do you implement to help clients achieve compliance with food safety regulations?</t>
  </si>
  <si>
    <t>How do you handle follow-up inspections, and what is the associated cost?</t>
  </si>
  <si>
    <t>Can you provide guidance or resources to help us improve our food safety practices?</t>
  </si>
  <si>
    <t>What pricing structure do you propose for your services (e.g., flat fee, hourly rate)?</t>
  </si>
  <si>
    <t>Are there additional fees for re-inspections, travel, or emergency inspections?</t>
  </si>
  <si>
    <t>What level of customer service and support can we expect from your team?</t>
  </si>
  <si>
    <t>How do you handle disputes or concerns regarding inspections or findings?</t>
  </si>
  <si>
    <t>Do you utilize any technology platforms for managing inspections or reporting? If so, how do they enhance your service?</t>
  </si>
  <si>
    <t>Are there any trends or innovations in food safety inspections that you are currently implementing or developing?</t>
  </si>
  <si>
    <t>How do you stay current with changes in food safety regulations and industry best practices?</t>
  </si>
  <si>
    <t>What quality assurance measures do you have in place to ensure the reliability and integrity of your inspection services?</t>
  </si>
  <si>
    <t>Niagara</t>
  </si>
  <si>
    <t>Buffalo</t>
  </si>
  <si>
    <t>Allegany</t>
  </si>
  <si>
    <t>Restaurants</t>
  </si>
  <si>
    <t>Kitchens/Buffets</t>
  </si>
  <si>
    <t>Grab and Go Café</t>
  </si>
  <si>
    <t>Bars/ServiceBars</t>
  </si>
  <si>
    <t>Food Dock/Warehouse/Refuse area</t>
  </si>
  <si>
    <t>Venue Type</t>
  </si>
  <si>
    <t xml:space="preserve"> Per Inspection Pricing </t>
  </si>
  <si>
    <t>Additional Pricing Notes:</t>
  </si>
  <si>
    <t xml:space="preserve">INSTRUCTIONS:  Please answer all questions and add additional information as needed or required. </t>
  </si>
  <si>
    <t>Are you able to provide a scoring system that we can use for benchmarking and scoring in annual evaluations of team members?</t>
  </si>
  <si>
    <t>Warehouse Square Footages - Niagara 7,644 - Buffalo 2,270 - Allegany 5,532</t>
  </si>
  <si>
    <t xml:space="preserve">Per Inspection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</si>
</sst>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C000"/>
      <name val="Arial"/>
      <family val="2"/>
    </font>
    <font>
      <sz val="12"/>
      <color rgb="FF0070C0"/>
      <name val="Arial"/>
      <family val="2"/>
    </font>
    <font>
      <b/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rgb="FF0070C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164" fontId="13" fillId="4" borderId="0" xfId="1" applyNumberFormat="1" applyFont="1" applyFill="1" applyBorder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43" fontId="12" fillId="4" borderId="0" xfId="1" applyFont="1" applyFill="1" applyBorder="1" applyAlignment="1">
      <alignment vertical="center"/>
    </xf>
    <xf numFmtId="0" fontId="13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12" fillId="4" borderId="21" xfId="1" applyNumberFormat="1" applyFont="1" applyFill="1" applyBorder="1" applyAlignment="1">
      <alignment horizontal="center" vertical="center"/>
    </xf>
    <xf numFmtId="43" fontId="12" fillId="4" borderId="21" xfId="1" applyFont="1" applyFill="1" applyBorder="1" applyAlignment="1">
      <alignment vertical="center"/>
    </xf>
    <xf numFmtId="43" fontId="10" fillId="4" borderId="18" xfId="1" applyFont="1" applyFill="1" applyBorder="1" applyAlignment="1">
      <alignment vertical="center"/>
    </xf>
    <xf numFmtId="43" fontId="14" fillId="4" borderId="0" xfId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vertical="center" wrapText="1"/>
    </xf>
    <xf numFmtId="43" fontId="10" fillId="4" borderId="21" xfId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11" fillId="4" borderId="18" xfId="1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>
      <alignment horizontal="center" vertical="center"/>
    </xf>
    <xf numFmtId="43" fontId="10" fillId="0" borderId="27" xfId="1" applyFont="1" applyBorder="1" applyAlignment="1">
      <alignment vertical="center"/>
    </xf>
    <xf numFmtId="43" fontId="10" fillId="0" borderId="28" xfId="1" applyFont="1" applyBorder="1" applyAlignment="1">
      <alignment vertical="center"/>
    </xf>
    <xf numFmtId="43" fontId="10" fillId="0" borderId="29" xfId="1" applyFont="1" applyBorder="1" applyAlignment="1">
      <alignment vertical="center"/>
    </xf>
    <xf numFmtId="43" fontId="10" fillId="0" borderId="30" xfId="1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0" fillId="0" borderId="31" xfId="0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4" borderId="3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"/>
  <sheetViews>
    <sheetView tabSelected="1" zoomScaleNormal="100" workbookViewId="0">
      <selection activeCell="C6" sqref="C6"/>
    </sheetView>
  </sheetViews>
  <sheetFormatPr defaultColWidth="8.7265625" defaultRowHeight="14.5" x14ac:dyDescent="0.35"/>
  <cols>
    <col min="1" max="1" width="4" style="4" customWidth="1"/>
    <col min="2" max="2" width="23.1796875" style="4" bestFit="1" customWidth="1"/>
    <col min="3" max="3" width="122.54296875" style="1" customWidth="1"/>
    <col min="4" max="16384" width="8.7265625" style="1"/>
  </cols>
  <sheetData>
    <row r="1" spans="1:4" ht="24.5" customHeight="1" x14ac:dyDescent="0.35">
      <c r="A1" s="17"/>
      <c r="B1" s="57" t="s">
        <v>11</v>
      </c>
      <c r="C1" s="58"/>
      <c r="D1" s="2"/>
    </row>
    <row r="2" spans="1:4" ht="41" customHeight="1" x14ac:dyDescent="0.35">
      <c r="A2" s="18">
        <v>1</v>
      </c>
      <c r="B2" s="16" t="s">
        <v>1</v>
      </c>
      <c r="C2" s="3"/>
    </row>
    <row r="3" spans="1:4" ht="41" customHeight="1" x14ac:dyDescent="0.35">
      <c r="A3" s="18">
        <v>2</v>
      </c>
      <c r="B3" s="16" t="s">
        <v>2</v>
      </c>
      <c r="C3" s="3"/>
    </row>
    <row r="4" spans="1:4" ht="41" customHeight="1" x14ac:dyDescent="0.35">
      <c r="A4" s="18">
        <v>3</v>
      </c>
      <c r="B4" s="16" t="s">
        <v>3</v>
      </c>
      <c r="C4" s="3"/>
    </row>
    <row r="5" spans="1:4" ht="41" customHeight="1" x14ac:dyDescent="0.35">
      <c r="A5" s="18">
        <v>4</v>
      </c>
      <c r="B5" s="16" t="s">
        <v>4</v>
      </c>
      <c r="C5" s="3"/>
    </row>
    <row r="6" spans="1:4" ht="41" customHeight="1" x14ac:dyDescent="0.35">
      <c r="A6" s="18">
        <v>5</v>
      </c>
      <c r="B6" s="16" t="s">
        <v>5</v>
      </c>
      <c r="C6" s="3"/>
    </row>
    <row r="7" spans="1:4" ht="111.5" customHeight="1" x14ac:dyDescent="0.35">
      <c r="A7" s="18">
        <v>6</v>
      </c>
      <c r="B7" s="16" t="s">
        <v>6</v>
      </c>
      <c r="C7" s="3"/>
    </row>
    <row r="8" spans="1:4" ht="111.5" customHeight="1" x14ac:dyDescent="0.35">
      <c r="A8" s="18">
        <v>7</v>
      </c>
      <c r="B8" s="16" t="s">
        <v>7</v>
      </c>
      <c r="C8" s="3"/>
    </row>
    <row r="9" spans="1:4" ht="111.5" customHeight="1" x14ac:dyDescent="0.35">
      <c r="A9" s="18">
        <v>8</v>
      </c>
      <c r="B9" s="16" t="s">
        <v>8</v>
      </c>
      <c r="C9" s="3"/>
    </row>
  </sheetData>
  <mergeCells count="1">
    <mergeCell ref="B1:C1"/>
  </mergeCells>
  <printOptions horizontalCentered="1" verticalCentered="1"/>
  <pageMargins left="0.25" right="0.25" top="0.75" bottom="0.75" header="0.3" footer="0.3"/>
  <pageSetup scale="89" orientation="landscape" r:id="rId1"/>
  <headerFooter>
    <oddHeader>&amp;L&amp;F  &amp;A&amp;R&amp;D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zoomScale="70" zoomScaleNormal="70" workbookViewId="0">
      <pane ySplit="2" topLeftCell="A3" activePane="bottomLeft" state="frozen"/>
      <selection pane="bottomLeft" activeCell="B3" sqref="B3:B21"/>
    </sheetView>
  </sheetViews>
  <sheetFormatPr defaultColWidth="8.7265625" defaultRowHeight="14.5" x14ac:dyDescent="0.35"/>
  <cols>
    <col min="1" max="1" width="3.81640625" style="1" bestFit="1" customWidth="1"/>
    <col min="2" max="2" width="85.1796875" style="1" customWidth="1"/>
    <col min="3" max="3" width="14.26953125" style="1" customWidth="1"/>
    <col min="4" max="16384" width="8.7265625" style="1"/>
  </cols>
  <sheetData>
    <row r="1" spans="1:2" ht="15.5" x14ac:dyDescent="0.35">
      <c r="A1" s="59" t="s">
        <v>13</v>
      </c>
      <c r="B1" s="60"/>
    </row>
    <row r="2" spans="1:2" ht="16" thickBot="1" x14ac:dyDescent="0.4">
      <c r="A2" s="6" t="s">
        <v>9</v>
      </c>
      <c r="B2" s="8" t="s">
        <v>12</v>
      </c>
    </row>
    <row r="3" spans="1:2" s="13" customFormat="1" ht="15.5" x14ac:dyDescent="0.35">
      <c r="A3" s="15">
        <v>1</v>
      </c>
      <c r="B3" s="14" t="s">
        <v>33</v>
      </c>
    </row>
    <row r="4" spans="1:2" ht="29" x14ac:dyDescent="0.35">
      <c r="A4" s="9">
        <f t="shared" ref="A4" si="0">A3+1</f>
        <v>2</v>
      </c>
      <c r="B4" s="10" t="s">
        <v>14</v>
      </c>
    </row>
    <row r="5" spans="1:2" x14ac:dyDescent="0.35">
      <c r="A5" s="5">
        <f>A4+1</f>
        <v>3</v>
      </c>
      <c r="B5" s="7" t="s">
        <v>30</v>
      </c>
    </row>
    <row r="6" spans="1:2" x14ac:dyDescent="0.35">
      <c r="A6" s="5">
        <f t="shared" ref="A6:A21" si="1">A5+1</f>
        <v>4</v>
      </c>
      <c r="B6" s="7" t="s">
        <v>15</v>
      </c>
    </row>
    <row r="7" spans="1:2" x14ac:dyDescent="0.35">
      <c r="A7" s="5">
        <f t="shared" si="1"/>
        <v>5</v>
      </c>
      <c r="B7" s="7" t="s">
        <v>16</v>
      </c>
    </row>
    <row r="8" spans="1:2" x14ac:dyDescent="0.35">
      <c r="A8" s="5">
        <f t="shared" si="1"/>
        <v>6</v>
      </c>
      <c r="B8" s="7" t="s">
        <v>17</v>
      </c>
    </row>
    <row r="9" spans="1:2" x14ac:dyDescent="0.35">
      <c r="A9" s="5">
        <f t="shared" si="1"/>
        <v>7</v>
      </c>
      <c r="B9" s="7" t="s">
        <v>18</v>
      </c>
    </row>
    <row r="10" spans="1:2" x14ac:dyDescent="0.35">
      <c r="A10" s="5">
        <f t="shared" si="1"/>
        <v>8</v>
      </c>
      <c r="B10" s="7" t="s">
        <v>19</v>
      </c>
    </row>
    <row r="11" spans="1:2" x14ac:dyDescent="0.35">
      <c r="A11" s="5">
        <f t="shared" si="1"/>
        <v>9</v>
      </c>
      <c r="B11" s="7" t="s">
        <v>31</v>
      </c>
    </row>
    <row r="12" spans="1:2" ht="43.5" x14ac:dyDescent="0.35">
      <c r="A12" s="5">
        <f t="shared" si="1"/>
        <v>10</v>
      </c>
      <c r="B12" s="7" t="s">
        <v>20</v>
      </c>
    </row>
    <row r="13" spans="1:2" x14ac:dyDescent="0.35">
      <c r="A13" s="5">
        <f t="shared" si="1"/>
        <v>11</v>
      </c>
      <c r="B13" s="7" t="s">
        <v>21</v>
      </c>
    </row>
    <row r="14" spans="1:2" x14ac:dyDescent="0.35">
      <c r="A14" s="5">
        <f t="shared" si="1"/>
        <v>12</v>
      </c>
      <c r="B14" s="7" t="s">
        <v>22</v>
      </c>
    </row>
    <row r="15" spans="1:2" x14ac:dyDescent="0.35">
      <c r="A15" s="5">
        <f t="shared" si="1"/>
        <v>13</v>
      </c>
      <c r="B15" s="7" t="s">
        <v>23</v>
      </c>
    </row>
    <row r="16" spans="1:2" x14ac:dyDescent="0.35">
      <c r="A16" s="5">
        <f t="shared" si="1"/>
        <v>14</v>
      </c>
      <c r="B16" s="7" t="s">
        <v>24</v>
      </c>
    </row>
    <row r="17" spans="1:2" x14ac:dyDescent="0.35">
      <c r="A17" s="5">
        <f t="shared" si="1"/>
        <v>15</v>
      </c>
      <c r="B17" s="7" t="s">
        <v>25</v>
      </c>
    </row>
    <row r="18" spans="1:2" x14ac:dyDescent="0.35">
      <c r="A18" s="5">
        <f t="shared" si="1"/>
        <v>16</v>
      </c>
      <c r="B18" s="7" t="s">
        <v>26</v>
      </c>
    </row>
    <row r="19" spans="1:2" ht="29" x14ac:dyDescent="0.35">
      <c r="A19" s="5">
        <f t="shared" si="1"/>
        <v>17</v>
      </c>
      <c r="B19" s="7" t="s">
        <v>27</v>
      </c>
    </row>
    <row r="20" spans="1:2" x14ac:dyDescent="0.35">
      <c r="A20" s="5">
        <f t="shared" si="1"/>
        <v>18</v>
      </c>
      <c r="B20" s="7" t="s">
        <v>28</v>
      </c>
    </row>
    <row r="21" spans="1:2" ht="15" thickBot="1" x14ac:dyDescent="0.4">
      <c r="A21" s="11">
        <f t="shared" si="1"/>
        <v>19</v>
      </c>
      <c r="B21" s="12" t="s">
        <v>29</v>
      </c>
    </row>
    <row r="22" spans="1:2" ht="15" thickBot="1" x14ac:dyDescent="0.4">
      <c r="A22" s="61" t="s">
        <v>32</v>
      </c>
      <c r="B22" s="62"/>
    </row>
  </sheetData>
  <mergeCells count="2">
    <mergeCell ref="A1:B1"/>
    <mergeCell ref="A22:B22"/>
  </mergeCells>
  <pageMargins left="0.7" right="0.7" top="0.75" bottom="0.75" header="0.3" footer="0.3"/>
  <pageSetup orientation="portrait" r:id="rId1"/>
  <headerFooter>
    <oddHeader>&amp;L&amp;F  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6"/>
  <sheetViews>
    <sheetView zoomScaleNormal="100" workbookViewId="0">
      <selection activeCell="G13" sqref="G13"/>
    </sheetView>
  </sheetViews>
  <sheetFormatPr defaultColWidth="8.7265625" defaultRowHeight="14.5" x14ac:dyDescent="0.35"/>
  <cols>
    <col min="1" max="1" width="5.36328125" style="1" customWidth="1"/>
    <col min="2" max="2" width="46.54296875" style="1" customWidth="1"/>
    <col min="3" max="3" width="73.6328125" style="1" customWidth="1"/>
    <col min="4" max="16384" width="8.7265625" style="1"/>
  </cols>
  <sheetData>
    <row r="1" spans="1:4" ht="30.65" customHeight="1" x14ac:dyDescent="0.35">
      <c r="A1" s="63" t="s">
        <v>70</v>
      </c>
      <c r="B1" s="64"/>
      <c r="C1" s="65"/>
    </row>
    <row r="2" spans="1:4" s="4" customFormat="1" ht="15.5" x14ac:dyDescent="0.35">
      <c r="A2" s="54"/>
      <c r="B2" s="55" t="s">
        <v>10</v>
      </c>
      <c r="C2" s="56" t="s">
        <v>0</v>
      </c>
      <c r="D2" s="2"/>
    </row>
    <row r="3" spans="1:4" s="4" customFormat="1" ht="40.5" customHeight="1" x14ac:dyDescent="0.35">
      <c r="A3" s="51">
        <v>1</v>
      </c>
      <c r="B3" s="52" t="s">
        <v>36</v>
      </c>
      <c r="C3" s="53"/>
      <c r="D3" s="2"/>
    </row>
    <row r="4" spans="1:4" s="4" customFormat="1" ht="40.5" customHeight="1" x14ac:dyDescent="0.35">
      <c r="A4" s="51">
        <v>2</v>
      </c>
      <c r="B4" s="19" t="s">
        <v>37</v>
      </c>
      <c r="C4" s="3"/>
      <c r="D4" s="2"/>
    </row>
    <row r="5" spans="1:4" s="4" customFormat="1" ht="40.5" customHeight="1" x14ac:dyDescent="0.35">
      <c r="A5" s="51">
        <v>3</v>
      </c>
      <c r="B5" s="19" t="s">
        <v>38</v>
      </c>
      <c r="C5" s="3"/>
      <c r="D5" s="2"/>
    </row>
    <row r="6" spans="1:4" s="4" customFormat="1" ht="40.5" customHeight="1" x14ac:dyDescent="0.35">
      <c r="A6" s="51">
        <v>4</v>
      </c>
      <c r="B6" s="19" t="s">
        <v>39</v>
      </c>
      <c r="C6" s="3"/>
      <c r="D6" s="2"/>
    </row>
    <row r="7" spans="1:4" s="4" customFormat="1" ht="40.5" customHeight="1" x14ac:dyDescent="0.35">
      <c r="A7" s="51">
        <v>5</v>
      </c>
      <c r="B7" s="19" t="s">
        <v>40</v>
      </c>
      <c r="C7" s="3"/>
      <c r="D7" s="2"/>
    </row>
    <row r="8" spans="1:4" s="4" customFormat="1" ht="40.5" customHeight="1" x14ac:dyDescent="0.35">
      <c r="A8" s="51">
        <v>6</v>
      </c>
      <c r="B8" s="19" t="s">
        <v>41</v>
      </c>
      <c r="C8" s="3"/>
      <c r="D8" s="2"/>
    </row>
    <row r="9" spans="1:4" ht="40.5" customHeight="1" x14ac:dyDescent="0.35">
      <c r="A9" s="51">
        <v>7</v>
      </c>
      <c r="B9" s="19" t="s">
        <v>42</v>
      </c>
      <c r="C9" s="3"/>
    </row>
    <row r="10" spans="1:4" ht="40.5" customHeight="1" x14ac:dyDescent="0.35">
      <c r="A10" s="51">
        <v>8</v>
      </c>
      <c r="B10" s="19" t="s">
        <v>43</v>
      </c>
      <c r="C10" s="3"/>
    </row>
    <row r="11" spans="1:4" ht="40.5" customHeight="1" x14ac:dyDescent="0.35">
      <c r="A11" s="51">
        <v>9</v>
      </c>
      <c r="B11" s="19" t="s">
        <v>44</v>
      </c>
      <c r="C11" s="3"/>
    </row>
    <row r="12" spans="1:4" ht="40.5" customHeight="1" x14ac:dyDescent="0.35">
      <c r="A12" s="51">
        <v>10</v>
      </c>
      <c r="B12" s="19" t="s">
        <v>45</v>
      </c>
      <c r="C12" s="3"/>
    </row>
    <row r="13" spans="1:4" ht="40.5" customHeight="1" x14ac:dyDescent="0.35">
      <c r="A13" s="51">
        <v>11</v>
      </c>
      <c r="B13" s="19" t="s">
        <v>71</v>
      </c>
      <c r="C13" s="3"/>
    </row>
    <row r="14" spans="1:4" ht="41.5" customHeight="1" x14ac:dyDescent="0.35">
      <c r="A14" s="51">
        <v>12</v>
      </c>
      <c r="B14" s="19" t="s">
        <v>46</v>
      </c>
      <c r="C14" s="3"/>
    </row>
    <row r="15" spans="1:4" ht="41.5" customHeight="1" x14ac:dyDescent="0.35">
      <c r="A15" s="51">
        <v>13</v>
      </c>
      <c r="B15" s="19" t="s">
        <v>47</v>
      </c>
      <c r="C15" s="3"/>
    </row>
    <row r="16" spans="1:4" ht="41.5" customHeight="1" x14ac:dyDescent="0.35">
      <c r="A16" s="51">
        <v>14</v>
      </c>
      <c r="B16" s="19" t="s">
        <v>48</v>
      </c>
      <c r="C16" s="3"/>
    </row>
    <row r="17" spans="1:3" ht="41.5" customHeight="1" x14ac:dyDescent="0.35">
      <c r="A17" s="51">
        <v>15</v>
      </c>
      <c r="B17" s="19" t="s">
        <v>49</v>
      </c>
      <c r="C17" s="3"/>
    </row>
    <row r="18" spans="1:3" ht="41.5" customHeight="1" x14ac:dyDescent="0.35">
      <c r="A18" s="51">
        <v>16</v>
      </c>
      <c r="B18" s="19" t="s">
        <v>50</v>
      </c>
      <c r="C18" s="3"/>
    </row>
    <row r="19" spans="1:3" ht="41.5" customHeight="1" x14ac:dyDescent="0.35">
      <c r="A19" s="51">
        <v>17</v>
      </c>
      <c r="B19" s="19" t="s">
        <v>51</v>
      </c>
      <c r="C19" s="3"/>
    </row>
    <row r="20" spans="1:3" ht="41.5" customHeight="1" x14ac:dyDescent="0.35">
      <c r="A20" s="51">
        <v>18</v>
      </c>
      <c r="B20" s="19" t="s">
        <v>52</v>
      </c>
      <c r="C20" s="3"/>
    </row>
    <row r="21" spans="1:3" ht="41.5" customHeight="1" x14ac:dyDescent="0.35">
      <c r="A21" s="51">
        <v>19</v>
      </c>
      <c r="B21" s="19" t="s">
        <v>53</v>
      </c>
      <c r="C21" s="3"/>
    </row>
    <row r="22" spans="1:3" ht="41.5" customHeight="1" x14ac:dyDescent="0.35">
      <c r="A22" s="51">
        <v>20</v>
      </c>
      <c r="B22" s="19" t="s">
        <v>54</v>
      </c>
      <c r="C22" s="3"/>
    </row>
    <row r="23" spans="1:3" ht="41.5" customHeight="1" x14ac:dyDescent="0.35">
      <c r="A23" s="51">
        <v>21</v>
      </c>
      <c r="B23" s="19" t="s">
        <v>55</v>
      </c>
      <c r="C23" s="3"/>
    </row>
    <row r="24" spans="1:3" ht="41.5" customHeight="1" x14ac:dyDescent="0.35">
      <c r="A24" s="51">
        <v>22</v>
      </c>
      <c r="B24" s="19" t="s">
        <v>56</v>
      </c>
      <c r="C24" s="3"/>
    </row>
    <row r="25" spans="1:3" ht="41.5" customHeight="1" x14ac:dyDescent="0.35">
      <c r="A25" s="51">
        <v>23</v>
      </c>
      <c r="B25" s="19" t="s">
        <v>57</v>
      </c>
      <c r="C25" s="3"/>
    </row>
    <row r="26" spans="1:3" ht="41.5" customHeight="1" x14ac:dyDescent="0.35">
      <c r="A26" s="51">
        <v>24</v>
      </c>
      <c r="B26" s="19" t="s">
        <v>58</v>
      </c>
      <c r="C26" s="3"/>
    </row>
  </sheetData>
  <mergeCells count="1">
    <mergeCell ref="A1:C1"/>
  </mergeCells>
  <printOptions horizontalCentered="1"/>
  <pageMargins left="0.25" right="0.25" top="0.75" bottom="0.75" header="0.3" footer="0.3"/>
  <pageSetup fitToHeight="5" orientation="landscape" r:id="rId1"/>
  <headerFooter>
    <oddHeader>&amp;L&amp;F  &amp;A&amp;R&amp;D</oddHeader>
    <oddFooter>&amp;CConfidential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zoomScaleNormal="100" workbookViewId="0">
      <selection activeCell="D12" sqref="D12"/>
    </sheetView>
  </sheetViews>
  <sheetFormatPr defaultColWidth="8.54296875" defaultRowHeight="15.5" x14ac:dyDescent="0.35"/>
  <cols>
    <col min="1" max="1" width="3.90625" style="25" customWidth="1"/>
    <col min="2" max="2" width="41.90625" style="20" customWidth="1"/>
    <col min="3" max="3" width="17.90625" style="20" customWidth="1"/>
    <col min="4" max="6" width="11.1796875" style="24" customWidth="1"/>
    <col min="7" max="7" width="32.08984375" style="24" customWidth="1"/>
    <col min="8" max="8" width="13.7265625" style="21" customWidth="1"/>
    <col min="9" max="16384" width="8.54296875" style="20"/>
  </cols>
  <sheetData>
    <row r="1" spans="1:8" ht="48" customHeight="1" x14ac:dyDescent="0.35">
      <c r="A1" s="66" t="s">
        <v>68</v>
      </c>
      <c r="B1" s="67"/>
      <c r="C1" s="67"/>
      <c r="D1" s="67"/>
      <c r="E1" s="67"/>
      <c r="F1" s="67"/>
      <c r="G1" s="67"/>
      <c r="H1" s="67"/>
    </row>
    <row r="2" spans="1:8" ht="60" customHeight="1" x14ac:dyDescent="0.35">
      <c r="A2" s="28"/>
      <c r="B2" s="26" t="s">
        <v>67</v>
      </c>
      <c r="C2" s="35" t="s">
        <v>73</v>
      </c>
      <c r="D2" s="22" t="s">
        <v>59</v>
      </c>
      <c r="E2" s="22" t="s">
        <v>60</v>
      </c>
      <c r="F2" s="22" t="s">
        <v>61</v>
      </c>
      <c r="G2" s="36" t="s">
        <v>35</v>
      </c>
      <c r="H2" s="23" t="s">
        <v>34</v>
      </c>
    </row>
    <row r="3" spans="1:8" ht="26" customHeight="1" x14ac:dyDescent="0.35">
      <c r="A3" s="29">
        <v>1</v>
      </c>
      <c r="B3" s="39" t="s">
        <v>62</v>
      </c>
      <c r="C3" s="43"/>
      <c r="D3" s="41">
        <v>5</v>
      </c>
      <c r="E3" s="41">
        <v>2</v>
      </c>
      <c r="F3" s="41">
        <v>1</v>
      </c>
      <c r="G3" s="47"/>
      <c r="H3" s="34">
        <f>SUM(D3+E3+F3)*C3</f>
        <v>0</v>
      </c>
    </row>
    <row r="4" spans="1:8" ht="26" customHeight="1" x14ac:dyDescent="0.35">
      <c r="A4" s="29">
        <v>2</v>
      </c>
      <c r="B4" s="40" t="s">
        <v>63</v>
      </c>
      <c r="C4" s="44"/>
      <c r="D4" s="42">
        <v>2</v>
      </c>
      <c r="E4" s="42">
        <v>1</v>
      </c>
      <c r="F4" s="42">
        <v>3</v>
      </c>
      <c r="G4" s="48"/>
      <c r="H4" s="38">
        <f>SUM(D4+E4+F4)*C4</f>
        <v>0</v>
      </c>
    </row>
    <row r="5" spans="1:8" ht="26" customHeight="1" x14ac:dyDescent="0.35">
      <c r="A5" s="29">
        <v>3</v>
      </c>
      <c r="B5" s="39" t="s">
        <v>64</v>
      </c>
      <c r="C5" s="45"/>
      <c r="D5" s="41">
        <v>3</v>
      </c>
      <c r="E5" s="41">
        <v>1</v>
      </c>
      <c r="F5" s="41">
        <v>1</v>
      </c>
      <c r="G5" s="49"/>
      <c r="H5" s="34">
        <f>SUM(D5+E5+F5)*C5</f>
        <v>0</v>
      </c>
    </row>
    <row r="6" spans="1:8" ht="26" customHeight="1" x14ac:dyDescent="0.35">
      <c r="A6" s="29">
        <v>4</v>
      </c>
      <c r="B6" s="40" t="s">
        <v>65</v>
      </c>
      <c r="C6" s="44"/>
      <c r="D6" s="42">
        <v>10</v>
      </c>
      <c r="E6" s="42">
        <v>4</v>
      </c>
      <c r="F6" s="42">
        <v>5</v>
      </c>
      <c r="G6" s="48"/>
      <c r="H6" s="38">
        <f>SUM(D6+E6+F6)*C6</f>
        <v>0</v>
      </c>
    </row>
    <row r="7" spans="1:8" ht="26" customHeight="1" x14ac:dyDescent="0.35">
      <c r="A7" s="29">
        <v>5</v>
      </c>
      <c r="B7" s="39" t="s">
        <v>66</v>
      </c>
      <c r="C7" s="46"/>
      <c r="D7" s="41">
        <v>1</v>
      </c>
      <c r="E7" s="41">
        <v>1</v>
      </c>
      <c r="F7" s="41">
        <v>1</v>
      </c>
      <c r="G7" s="50"/>
      <c r="H7" s="38">
        <f>SUM(D7+E7+F7)*C7</f>
        <v>0</v>
      </c>
    </row>
    <row r="8" spans="1:8" ht="26" customHeight="1" thickBot="1" x14ac:dyDescent="0.4">
      <c r="A8" s="30"/>
      <c r="B8" s="31"/>
      <c r="C8" s="33"/>
      <c r="D8" s="32">
        <v>21</v>
      </c>
      <c r="E8" s="32">
        <v>9</v>
      </c>
      <c r="F8" s="32">
        <v>11</v>
      </c>
      <c r="G8" s="37"/>
      <c r="H8" s="27">
        <f>SUM(H3:H7)</f>
        <v>0</v>
      </c>
    </row>
    <row r="9" spans="1:8" ht="188.5" customHeight="1" thickTop="1" thickBot="1" x14ac:dyDescent="0.4">
      <c r="A9" s="68" t="s">
        <v>69</v>
      </c>
      <c r="B9" s="69"/>
      <c r="C9" s="69"/>
      <c r="D9" s="69"/>
      <c r="E9" s="69"/>
      <c r="F9" s="69"/>
      <c r="G9" s="69"/>
      <c r="H9" s="70"/>
    </row>
    <row r="10" spans="1:8" ht="26" customHeight="1" thickTop="1" x14ac:dyDescent="0.35">
      <c r="A10" s="71" t="s">
        <v>72</v>
      </c>
      <c r="B10" s="71"/>
      <c r="C10" s="71"/>
      <c r="D10" s="71"/>
      <c r="E10" s="71"/>
      <c r="F10" s="71"/>
      <c r="G10" s="71"/>
      <c r="H10" s="71"/>
    </row>
    <row r="11" spans="1:8" ht="26" customHeight="1" x14ac:dyDescent="0.35"/>
    <row r="12" spans="1:8" ht="26" customHeight="1" x14ac:dyDescent="0.35"/>
    <row r="13" spans="1:8" ht="26" customHeight="1" x14ac:dyDescent="0.35"/>
    <row r="14" spans="1:8" ht="26" customHeight="1" x14ac:dyDescent="0.35"/>
    <row r="15" spans="1:8" ht="26" customHeight="1" x14ac:dyDescent="0.35"/>
    <row r="16" spans="1:8" ht="26" customHeight="1" x14ac:dyDescent="0.35"/>
    <row r="17" ht="26" customHeight="1" x14ac:dyDescent="0.35"/>
    <row r="18" ht="26" customHeight="1" x14ac:dyDescent="0.35"/>
    <row r="19" ht="26" customHeight="1" x14ac:dyDescent="0.35"/>
    <row r="20" ht="26" customHeight="1" x14ac:dyDescent="0.35"/>
  </sheetData>
  <mergeCells count="3">
    <mergeCell ref="A1:H1"/>
    <mergeCell ref="A9:H9"/>
    <mergeCell ref="A10:H10"/>
  </mergeCells>
  <printOptions horizontalCentered="1"/>
  <pageMargins left="0.25" right="0.25" top="0.75" bottom="0.75" header="0.3" footer="0.3"/>
  <pageSetup scale="93" orientation="landscape" r:id="rId1"/>
  <headerFooter>
    <oddHeader>&amp;LExhibit A&amp;R&amp;D</oddHeader>
    <oddFooter xml:space="preserve">&amp;CConfidential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Vendor Overview</vt:lpstr>
      <vt:lpstr>Specifications</vt:lpstr>
      <vt:lpstr>Bidder Questions</vt:lpstr>
      <vt:lpstr>Pricing</vt:lpstr>
      <vt:lpstr>'Bidder Questions'!Print_Area</vt:lpstr>
      <vt:lpstr>'Bidder Questions'!Print_Titles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Nichols</dc:creator>
  <cp:lastModifiedBy>Shelle Heaton</cp:lastModifiedBy>
  <cp:lastPrinted>2025-01-20T22:17:45Z</cp:lastPrinted>
  <dcterms:created xsi:type="dcterms:W3CDTF">2022-10-30T01:42:34Z</dcterms:created>
  <dcterms:modified xsi:type="dcterms:W3CDTF">2025-01-27T23:08:24Z</dcterms:modified>
</cp:coreProperties>
</file>