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Disposables\1 - RFP Documents\"/>
    </mc:Choice>
  </mc:AlternateContent>
  <xr:revisionPtr revIDLastSave="0" documentId="14_{E9267B69-C28B-4313-8167-E70C8BF90B3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structions" sheetId="2" r:id="rId1"/>
    <sheet name="Disposables Market Basket" sheetId="1" r:id="rId2"/>
    <sheet name="Cleaning Market Basket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S2" i="3"/>
  <c r="J3" i="3"/>
  <c r="S3" i="3"/>
  <c r="J4" i="3"/>
  <c r="S4" i="3"/>
  <c r="J5" i="3"/>
  <c r="S5" i="3"/>
  <c r="J6" i="3"/>
  <c r="S6" i="3"/>
  <c r="J7" i="3"/>
  <c r="S7" i="3"/>
  <c r="J8" i="3"/>
  <c r="S8" i="3"/>
  <c r="J9" i="3"/>
  <c r="S9" i="3"/>
  <c r="J10" i="3"/>
  <c r="S10" i="3"/>
  <c r="J11" i="3"/>
  <c r="S11" i="3"/>
  <c r="J12" i="3"/>
  <c r="S12" i="3"/>
  <c r="J13" i="3"/>
  <c r="S13" i="3"/>
  <c r="J14" i="3"/>
  <c r="S14" i="3"/>
  <c r="J15" i="3"/>
  <c r="S15" i="3"/>
  <c r="J16" i="3"/>
  <c r="S16" i="3"/>
  <c r="J17" i="3"/>
  <c r="S17" i="3"/>
  <c r="J18" i="3"/>
  <c r="S18" i="3"/>
  <c r="J19" i="3"/>
  <c r="S19" i="3"/>
  <c r="J20" i="3"/>
  <c r="S20" i="3"/>
  <c r="J21" i="3"/>
  <c r="S21" i="3"/>
  <c r="J22" i="3"/>
  <c r="S22" i="3"/>
  <c r="J23" i="3"/>
  <c r="S23" i="3"/>
  <c r="J24" i="3"/>
  <c r="S24" i="3"/>
  <c r="J25" i="3"/>
  <c r="S25" i="3"/>
  <c r="J26" i="3"/>
  <c r="S26" i="3"/>
  <c r="J27" i="3"/>
  <c r="S27" i="3"/>
  <c r="J28" i="3"/>
  <c r="S28" i="3"/>
  <c r="J29" i="3"/>
  <c r="S29" i="3"/>
  <c r="J30" i="3"/>
  <c r="S30" i="3"/>
  <c r="J31" i="3"/>
  <c r="S31" i="3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J38" i="1" l="1"/>
  <c r="J17" i="1"/>
  <c r="J21" i="1"/>
  <c r="J5" i="1"/>
  <c r="J8" i="1"/>
  <c r="J28" i="1"/>
  <c r="J50" i="1"/>
  <c r="J13" i="1"/>
  <c r="J36" i="1"/>
  <c r="J27" i="1"/>
  <c r="J33" i="1"/>
  <c r="J29" i="1"/>
  <c r="J4" i="1"/>
  <c r="J32" i="1"/>
  <c r="J23" i="1"/>
  <c r="J19" i="1"/>
  <c r="J48" i="1"/>
  <c r="J37" i="1"/>
  <c r="J12" i="1"/>
  <c r="J49" i="1"/>
  <c r="J47" i="1"/>
  <c r="J44" i="1"/>
  <c r="J22" i="1"/>
  <c r="J46" i="1"/>
  <c r="J6" i="1"/>
  <c r="J30" i="1"/>
  <c r="J39" i="1"/>
  <c r="J14" i="1"/>
  <c r="J40" i="1"/>
  <c r="J25" i="1"/>
  <c r="J45" i="1"/>
  <c r="J11" i="1"/>
  <c r="J3" i="1"/>
  <c r="J31" i="1"/>
  <c r="J34" i="1"/>
  <c r="J42" i="1"/>
  <c r="J43" i="1"/>
  <c r="J7" i="1"/>
  <c r="J9" i="1"/>
  <c r="J41" i="1"/>
  <c r="J35" i="1"/>
  <c r="J10" i="1"/>
  <c r="J18" i="1"/>
  <c r="J15" i="1"/>
  <c r="J20" i="1"/>
  <c r="J16" i="1"/>
  <c r="J51" i="1"/>
  <c r="J2" i="1"/>
  <c r="J26" i="1"/>
  <c r="J24" i="1"/>
</calcChain>
</file>

<file path=xl/sharedStrings.xml><?xml version="1.0" encoding="utf-8"?>
<sst xmlns="http://schemas.openxmlformats.org/spreadsheetml/2006/main" count="527" uniqueCount="305">
  <si>
    <t>ITEM DESCRIPTION</t>
  </si>
  <si>
    <t>MANUFACTURER</t>
  </si>
  <si>
    <t>MANU. PART #</t>
  </si>
  <si>
    <t>ORDER U/M</t>
  </si>
  <si>
    <t>AVG QUAN ORDERED PER YR</t>
  </si>
  <si>
    <t>2247879.02</t>
  </si>
  <si>
    <t>H7658TC</t>
  </si>
  <si>
    <t>PET57PST1</t>
  </si>
  <si>
    <t>21270</t>
  </si>
  <si>
    <t>21340</t>
  </si>
  <si>
    <t>67805</t>
  </si>
  <si>
    <t>25703</t>
  </si>
  <si>
    <t>TM1616S</t>
  </si>
  <si>
    <t>EXACT ITEM MATCH (Y/N)</t>
  </si>
  <si>
    <t>ALTERNATE ITEM DESCRIPTION</t>
  </si>
  <si>
    <t>SGC Landed Price ($)</t>
  </si>
  <si>
    <t>Count per Order U/M</t>
  </si>
  <si>
    <t>Additionally, Alternative item suggestions may be presented along side your Spec'd item response; be sure to adjust UOM and/or Pack sizes when necessary so an apples-to-apples comparison can be made for any Alternatives.</t>
  </si>
  <si>
    <t>Alternative items must meet or exceed the quality of the Spec'd item listed.</t>
  </si>
  <si>
    <t>For each item ("Spec'd" and/or "Alternative") enter your lowest unit cost, before markup</t>
  </si>
  <si>
    <r>
      <t xml:space="preserve">Submitted item pricing shall equal SGC's </t>
    </r>
    <r>
      <rPr>
        <b/>
        <sz val="14"/>
        <color theme="1"/>
        <rFont val="Calibri"/>
        <family val="2"/>
        <scheme val="minor"/>
      </rPr>
      <t>total landed cost.</t>
    </r>
  </si>
  <si>
    <t>Verify all data input and calculations for accuracy.</t>
  </si>
  <si>
    <r>
      <t xml:space="preserve">Instructions for preparing your </t>
    </r>
    <r>
      <rPr>
        <b/>
        <sz val="16"/>
        <color theme="1"/>
        <rFont val="Calibri"/>
        <family val="2"/>
        <scheme val="minor"/>
      </rPr>
      <t>Market Basket Bid submission:</t>
    </r>
  </si>
  <si>
    <t>Bidder Cost ($)</t>
  </si>
  <si>
    <t>Fixed Bidder Mark-up (%)</t>
  </si>
  <si>
    <t>Bidder is encouraged to submit your lowest fixed markup, along with any minimum spend requirements and/or other discounts and incentives.</t>
  </si>
  <si>
    <t>Where possible, Bidder must quote the exact items specified, including the same units of measure and pack sizes (Spec'd.); if unable to supply the Spec'd product, alternatives may be substituted.</t>
  </si>
  <si>
    <r>
      <rPr>
        <sz val="14"/>
        <rFont val="Calibri"/>
        <family val="2"/>
        <scheme val="minor"/>
      </rPr>
      <t xml:space="preserve">To aid SGC's evaluation please use </t>
    </r>
    <r>
      <rPr>
        <sz val="14"/>
        <color rgb="FFFF0000"/>
        <rFont val="Calibri"/>
        <family val="2"/>
        <scheme val="minor"/>
      </rPr>
      <t>12/30/2024</t>
    </r>
    <r>
      <rPr>
        <b/>
        <sz val="14"/>
        <color rgb="FFFF0000"/>
        <rFont val="Calibri"/>
        <family val="2"/>
        <scheme val="minor"/>
      </rPr>
      <t xml:space="preserve"> as the datum for all item pricing.</t>
    </r>
  </si>
  <si>
    <t>A580FW</t>
  </si>
  <si>
    <t>6123671</t>
  </si>
  <si>
    <t>EACH</t>
  </si>
  <si>
    <t>6101202</t>
  </si>
  <si>
    <t>480302</t>
  </si>
  <si>
    <t>711803</t>
  </si>
  <si>
    <t>39949</t>
  </si>
  <si>
    <t>38015</t>
  </si>
  <si>
    <t>482002</t>
  </si>
  <si>
    <t>Pack Size</t>
  </si>
  <si>
    <t>BRAND</t>
  </si>
  <si>
    <t>DETERGENT SPARCLEAN® ALL TEMPERATURE PAIL</t>
  </si>
  <si>
    <t>Spartan Chemical Company Inc</t>
  </si>
  <si>
    <t>SparClean®</t>
  </si>
  <si>
    <t>765005</t>
  </si>
  <si>
    <t>1/5 GAL</t>
  </si>
  <si>
    <t>FULL</t>
  </si>
  <si>
    <t>CLEANER FLOOR SPARCLEAN® SURE STEP 59</t>
  </si>
  <si>
    <t>Spartan Chemical</t>
  </si>
  <si>
    <t>765904</t>
  </si>
  <si>
    <t>4/1 GAL</t>
  </si>
  <si>
    <t>RINSE ADDITIVE SPARCLEAN® HIGH TEMPERATURE RINSE AID 52</t>
  </si>
  <si>
    <t>765205</t>
  </si>
  <si>
    <t>SOAP FOAM PROFESSIONAL REDIFOAM™ FRAGRANCE FREE</t>
  </si>
  <si>
    <t>GOJO Industries Inc</t>
  </si>
  <si>
    <t>Purell®</t>
  </si>
  <si>
    <t>8672-05</t>
  </si>
  <si>
    <t>4/2000 ML</t>
  </si>
  <si>
    <t>CLEANER BY PEROXY® CLEAN ON THE GO</t>
  </si>
  <si>
    <t>4/2 LTR</t>
  </si>
  <si>
    <t>SOAP HAND FOAM MILD DIGICLEAN</t>
  </si>
  <si>
    <t>Ecolab Inc</t>
  </si>
  <si>
    <t>Ecolab®</t>
  </si>
  <si>
    <t>6/750 ML</t>
  </si>
  <si>
    <t>PRE-SOAK SILVERWARE SPARCLEAN® 57</t>
  </si>
  <si>
    <t>765704</t>
  </si>
  <si>
    <t>CLEANER OVEN &amp; GRILL CLEANER LEMON SCENT</t>
  </si>
  <si>
    <t>300404</t>
  </si>
  <si>
    <t>DETERGENT DISH MANUAL SPARCLEAN® SUPER SUDS 48 PAIL</t>
  </si>
  <si>
    <t>764805</t>
  </si>
  <si>
    <t>DELIMER SPARCLEAN® 55</t>
  </si>
  <si>
    <t>765504</t>
  </si>
  <si>
    <t>DETERGENT DISHMACHINE SOLID SMARTPOWER</t>
  </si>
  <si>
    <t>6/6.75 LB</t>
  </si>
  <si>
    <t>CLEANER RESTROOM DISINFECTANT</t>
  </si>
  <si>
    <t>SparCling®</t>
  </si>
  <si>
    <t>12/32 OZ</t>
  </si>
  <si>
    <t>WIPE PURELL HAND SANITIZING</t>
  </si>
  <si>
    <t>9517-04</t>
  </si>
  <si>
    <t>4/1700 CT</t>
  </si>
  <si>
    <t>SANITIZER HAND FOAM UNSCENTED REFILL ES6</t>
  </si>
  <si>
    <t>6453-02</t>
  </si>
  <si>
    <t>2/1200 ML</t>
  </si>
  <si>
    <t>WIPE TOWELETTE HAND SANITIZING WIPES ALCOHOL FORMULA IW</t>
  </si>
  <si>
    <t>9021-1M</t>
  </si>
  <si>
    <t>1/1000 CT</t>
  </si>
  <si>
    <t>CLEANER DISINFECTANT CLEAN-UP CLEANER W/ BLEACH</t>
  </si>
  <si>
    <t>Clorox Professional</t>
  </si>
  <si>
    <t>Clorox®</t>
  </si>
  <si>
    <t>35417</t>
  </si>
  <si>
    <t>9/32 OZ</t>
  </si>
  <si>
    <t>CLEANER FLOOR FINISHED CLOSED LOOP 84896056/84912474</t>
  </si>
  <si>
    <t>Procter &amp; Gamble</t>
  </si>
  <si>
    <t>Mr Clean</t>
  </si>
  <si>
    <t>3/1 GAL</t>
  </si>
  <si>
    <t>CLEANER XCELENTE™ MULTI-PURPOSE LAVENDER SCENT</t>
  </si>
  <si>
    <t>SOAP FOAM CLEAR+MILD SIGNATRY LTX-12</t>
  </si>
  <si>
    <t>Gojo®</t>
  </si>
  <si>
    <t>S1911-02</t>
  </si>
  <si>
    <t>RINSE ADDITIVE DISHWASHER TRUPOWER LIQUID JUG CLEAR GREEN ALL TEMP MILD SC</t>
  </si>
  <si>
    <t>6102448</t>
  </si>
  <si>
    <t>DETERGENT LAUNDRY TIDE SPECIAL CONDITIONS CONCENTRATE CLOSED LOOP 5-10</t>
  </si>
  <si>
    <t>Pro Line Tide®</t>
  </si>
  <si>
    <t>70672</t>
  </si>
  <si>
    <t>CLEANER DISINFECTANT 4/CS 1GAL METAQUAT GERMICIDAL</t>
  </si>
  <si>
    <t>101304</t>
  </si>
  <si>
    <t>4/1 CT</t>
  </si>
  <si>
    <t>SANITIZER SANI-T-10® PLUS</t>
  </si>
  <si>
    <t>315905</t>
  </si>
  <si>
    <t>DISINFECTANT COMMERCIAL SPRAY FRESH SCENT</t>
  </si>
  <si>
    <t>38504</t>
  </si>
  <si>
    <t>12/19 OZ</t>
  </si>
  <si>
    <t>DISPENSING FIXTURE PURELL CXR REDIFOAM™ CHROME 2000 ML</t>
  </si>
  <si>
    <t>8640-01</t>
  </si>
  <si>
    <t>1/1 CT</t>
  </si>
  <si>
    <t>ODOR ELIMINATOR AIRLIFT® XCELENTE® FRESH LAVENDER</t>
  </si>
  <si>
    <t>601900</t>
  </si>
  <si>
    <t>12/20 OZ</t>
  </si>
  <si>
    <t>REFRESHER DEEP PENETRATING 5X CLOSED LOOP 84889387</t>
  </si>
  <si>
    <t>Febreze</t>
  </si>
  <si>
    <t>2/1 GAL</t>
  </si>
  <si>
    <t>SOAP HAND FOAMYIQ CRABBERRY ICE</t>
  </si>
  <si>
    <t>460200</t>
  </si>
  <si>
    <t>4/1250 ML</t>
  </si>
  <si>
    <t>CLOROX ECOCLEAN™ DISINFECTING CLEANER TRIGGER SPRAY</t>
  </si>
  <si>
    <t>60213</t>
  </si>
  <si>
    <t>DETERGENT WAREWASH SPARCLEAN® DETERGENT II 49</t>
  </si>
  <si>
    <t>764904</t>
  </si>
  <si>
    <t>BAG SHOPPING HANDLE KRAFT 12X9X15.75</t>
  </si>
  <si>
    <t>Flexocraft</t>
  </si>
  <si>
    <t>NP12916</t>
  </si>
  <si>
    <t>1/200 CT</t>
  </si>
  <si>
    <t>BAG SHOPPING KRAFT 8X4.75X10.25</t>
  </si>
  <si>
    <t>NP46</t>
  </si>
  <si>
    <t>1/250 CT</t>
  </si>
  <si>
    <t>BAG SHOPPING KRAFT PAPER 13X7X17"</t>
  </si>
  <si>
    <t>NP84</t>
  </si>
  <si>
    <t>BOX LUNCH AUTOMATIC WHITE 10.25X6.25X3.5</t>
  </si>
  <si>
    <t>Enterprise Folding Box Co Inc</t>
  </si>
  <si>
    <t>Enterprise Folding Box</t>
  </si>
  <si>
    <t>BA1063AUTO</t>
  </si>
  <si>
    <t>1/175 CT</t>
  </si>
  <si>
    <t>CONTAINER COMBO PLASTIC BLACK BASE CLEAR LID 32 OZ PP</t>
  </si>
  <si>
    <t>Royal Paper Products/AmerCareRoyal</t>
  </si>
  <si>
    <t>Royal Paper</t>
  </si>
  <si>
    <t>TGCR32B</t>
  </si>
  <si>
    <t>1/150 CT</t>
  </si>
  <si>
    <t>CONTAINER FIBER HINGED 9X9X3</t>
  </si>
  <si>
    <t>Primeware</t>
  </si>
  <si>
    <t>HL-91-NPFA</t>
  </si>
  <si>
    <t>2/100 CT</t>
  </si>
  <si>
    <t>CONTAINER PAPER W/ LID KRAFT 12 OZ</t>
  </si>
  <si>
    <t>PFC12NCOM</t>
  </si>
  <si>
    <t>CONTAINER PET CLEAR HINGED LID SANDWICH 6X6X3</t>
  </si>
  <si>
    <t>Dart Container Co</t>
  </si>
  <si>
    <t>Dart ClearSeal®</t>
  </si>
  <si>
    <t>4/125 CT</t>
  </si>
  <si>
    <t>CONTAINER PLASTIC VENTED MICROWAVABLE HINGED-LID 1-COMPARTMENT 8.5X8.5X3.1</t>
  </si>
  <si>
    <t>Pactiv LLC</t>
  </si>
  <si>
    <t>EarthChoice®</t>
  </si>
  <si>
    <t>YCNW0851</t>
  </si>
  <si>
    <t>2/73 CT</t>
  </si>
  <si>
    <t>CONTAINER RECTANGULAR PLASTIC BLACK COMBO W/ CLEAR LID 56 OZ</t>
  </si>
  <si>
    <t>Cube Plastics</t>
  </si>
  <si>
    <t>CuBEware™</t>
  </si>
  <si>
    <t>CR-1156B</t>
  </si>
  <si>
    <t>1/100 CT</t>
  </si>
  <si>
    <t>CUP COLD PLASTIC 12 OZ</t>
  </si>
  <si>
    <t>Fabri-Kal Corporation</t>
  </si>
  <si>
    <t>Seneca Gaming</t>
  </si>
  <si>
    <t>2247925.01</t>
  </si>
  <si>
    <t>CUP PAPER HOT INSULATED HOLD &amp; GO 8 OZ</t>
  </si>
  <si>
    <t>International Paper/Graphic Packaging Int'l LLC</t>
  </si>
  <si>
    <t>SDR-8SENECA</t>
  </si>
  <si>
    <t>20/30 CT</t>
  </si>
  <si>
    <t>CUP PAPER HOT WHITE 12 OZ</t>
  </si>
  <si>
    <t>Yespac Inc</t>
  </si>
  <si>
    <t>Yespac</t>
  </si>
  <si>
    <t>WC12</t>
  </si>
  <si>
    <t>CUP PLASTIC CLEAR KC20 20 OZ</t>
  </si>
  <si>
    <t>Fabri-Kal</t>
  </si>
  <si>
    <t>9502122</t>
  </si>
  <si>
    <t>20/50 CT</t>
  </si>
  <si>
    <t>CUP PLASTIC CLEAR SQUAT KC16S 16-18 OZ</t>
  </si>
  <si>
    <t>Kal-Clear</t>
  </si>
  <si>
    <t>9502055</t>
  </si>
  <si>
    <t>CUP PLASTIC CLEAR SQUAT NC12S 12-14 OZ</t>
  </si>
  <si>
    <t>2247878.02</t>
  </si>
  <si>
    <t>CUP PLASTIC NEXCLEAR NC10 4-COLOR 10 OZ</t>
  </si>
  <si>
    <t>CUP PLASTIC NEXCLEAR SENECA GAMING SALAMANCA 10 OZ</t>
  </si>
  <si>
    <t>Seneca Gaming Salamanca</t>
  </si>
  <si>
    <t>NC10SNCALLNY</t>
  </si>
  <si>
    <t>FUEL CHAFING HANDY WICK 6-HOUR</t>
  </si>
  <si>
    <t>Sterno Products</t>
  </si>
  <si>
    <t>Sterno®</t>
  </si>
  <si>
    <t>10368</t>
  </si>
  <si>
    <t>24/7.11 OZ</t>
  </si>
  <si>
    <t>GLOVE LATEX POWDER FREE MEDIUM</t>
  </si>
  <si>
    <t>Vanguard International Solutions Inc aka Vanguard Safety Wear</t>
  </si>
  <si>
    <t>Vanguard Safety</t>
  </si>
  <si>
    <t>A33A12</t>
  </si>
  <si>
    <t>10/100 CT</t>
  </si>
  <si>
    <t>GLOVE LATEX POWDER FREE XLARGE</t>
  </si>
  <si>
    <t>A33A14</t>
  </si>
  <si>
    <t>LID DOME HOT SIP POLYPROPYLENE BLACK FITS 10-24 OZ</t>
  </si>
  <si>
    <t>PPDLB10-24</t>
  </si>
  <si>
    <t>LID DOME SIPPER WHITE HOT CUP LID 10-24 OZ</t>
  </si>
  <si>
    <t>International Paper</t>
  </si>
  <si>
    <t>LHRDS-16/316603059</t>
  </si>
  <si>
    <t>12/100 CT</t>
  </si>
  <si>
    <t>LINER TRASH 24X33 8 MIC NATURAL 12-16 GAL CORELESS</t>
  </si>
  <si>
    <t>Heritage Bag Co</t>
  </si>
  <si>
    <t>Waxie Sanitary Supply</t>
  </si>
  <si>
    <t>Z4833LNIR01</t>
  </si>
  <si>
    <t>LINER TRASH 30X46 2 MIL CLEAR 20-30 GAL LLDPE</t>
  </si>
  <si>
    <t>Heritage Bag</t>
  </si>
  <si>
    <t>H6046QC</t>
  </si>
  <si>
    <t>LINER TRASH 36X50 1.2 MIL CLEAR 40-44 GAL</t>
  </si>
  <si>
    <t>Kleenline</t>
  </si>
  <si>
    <t>709970</t>
  </si>
  <si>
    <t>LINER TRASH 38X58 .9 MIL CLEAR 60 GAL</t>
  </si>
  <si>
    <t>NAPKIN BEVERAGE 10X10 LOGO 2-PLY 2-COLOR</t>
  </si>
  <si>
    <t>Hoffmaster Foodservice</t>
  </si>
  <si>
    <t>Seneca Gaming Niagara</t>
  </si>
  <si>
    <t>420215.00</t>
  </si>
  <si>
    <t>1/3000 CT</t>
  </si>
  <si>
    <t>NAPKIN BEVERAGE 10X10 PRINTED 2-PLY</t>
  </si>
  <si>
    <t>Buffalo Creek</t>
  </si>
  <si>
    <t>420216.00</t>
  </si>
  <si>
    <t>NAPKIN DINNER 14.5X16.5 WHITE 2-PLY 1/8 FOLD</t>
  </si>
  <si>
    <t>Morcon Inc</t>
  </si>
  <si>
    <t>Mor-Soft™</t>
  </si>
  <si>
    <t>3466</t>
  </si>
  <si>
    <t>20/150 CT</t>
  </si>
  <si>
    <t>NAPKIN DINNER 2-PLY 1/8 FOLD WHITE SMART</t>
  </si>
  <si>
    <t>Morcon</t>
  </si>
  <si>
    <t>SM2PWDN</t>
  </si>
  <si>
    <t>NAPKIN DISPENSER REFILL INTERFOLD BROWN 2-PLY 6.5X5</t>
  </si>
  <si>
    <t>Georgia Pacific North America</t>
  </si>
  <si>
    <t>Dixie®</t>
  </si>
  <si>
    <t>32019</t>
  </si>
  <si>
    <t>24/250 CT</t>
  </si>
  <si>
    <t>OVER-THE-SPILL® STATION PADS, LARGE; REFILL PADS FOR 4251, CONTAINS 25 PADS</t>
  </si>
  <si>
    <t>Rubbermaid Commercial Products</t>
  </si>
  <si>
    <t>Rubbermaid</t>
  </si>
  <si>
    <t>FG425200YEL</t>
  </si>
  <si>
    <t>12/1 CT</t>
  </si>
  <si>
    <t>PLATE PLASTIC BLACK 10.25"</t>
  </si>
  <si>
    <t>Meadoware®</t>
  </si>
  <si>
    <t>MI10EY</t>
  </si>
  <si>
    <t>5/100 CT</t>
  </si>
  <si>
    <t>SLEEVE CUP BUDDY KRAFT UNPRINTED 12-20 OZ</t>
  </si>
  <si>
    <t>RSK-20/620714007</t>
  </si>
  <si>
    <t>STRAW WRAPPED JUMBO PAPER WHITE 7.75"</t>
  </si>
  <si>
    <t>STNJMP1970702</t>
  </si>
  <si>
    <t>12/500 CT</t>
  </si>
  <si>
    <t>TISSUE BATHROOM 100% RECYCLED FIBER JRT JR. WHITE 9"</t>
  </si>
  <si>
    <t>Kimberly Clark Corporation</t>
  </si>
  <si>
    <t>Scott®</t>
  </si>
  <si>
    <t>12/1000 FT</t>
  </si>
  <si>
    <t>TISSUE BATHROOM WHITE 2-PLY 4.09X4</t>
  </si>
  <si>
    <t>Cottonelle®</t>
  </si>
  <si>
    <t>17713</t>
  </si>
  <si>
    <t>60/451 CT</t>
  </si>
  <si>
    <t>TISSUE FACIAL WHITE 2-PLY 8X8.3"</t>
  </si>
  <si>
    <t>Surpass</t>
  </si>
  <si>
    <t>30/100 CT</t>
  </si>
  <si>
    <t>TISSUE FACIAL WHITE 2-PLY DECORATIVE BOUTIQUE 8.2X8.4</t>
  </si>
  <si>
    <t>Kleenex®</t>
  </si>
  <si>
    <t>36/95 CT</t>
  </si>
  <si>
    <t>TISSUE TOILET STANDARD 2-PLY 4.2X3.3</t>
  </si>
  <si>
    <t>Nittany Paper Mills Inc</t>
  </si>
  <si>
    <t>Nittany Paper</t>
  </si>
  <si>
    <t>NP-9650033U</t>
  </si>
  <si>
    <t>96/500 CT</t>
  </si>
  <si>
    <t>TISSUE TOILET WHITE 2-PLY 4X3.75</t>
  </si>
  <si>
    <t>SCA Tissue/Essity Professional</t>
  </si>
  <si>
    <t>Tork Universal</t>
  </si>
  <si>
    <t>TOILET SEAT COVER WHITE 1/2 FOLD 1-PLY 15X18</t>
  </si>
  <si>
    <t>07410</t>
  </si>
  <si>
    <t>24/125 CT</t>
  </si>
  <si>
    <t>TOWEL ROLL HARDWOUND MOD WHITE 7.5"</t>
  </si>
  <si>
    <t>6/1150 CT</t>
  </si>
  <si>
    <t>VACUUM SENSOR 12" SRXP12 WNDN1506</t>
  </si>
  <si>
    <t>Windsor Kärcher Group</t>
  </si>
  <si>
    <t>Windsor Kärcher</t>
  </si>
  <si>
    <t>1.012-024.0</t>
  </si>
  <si>
    <t>WIPE TABLE TURNERS ALL-PURPOSE CLEANING</t>
  </si>
  <si>
    <t>Sani Professional Nice-Pak/PDI Inc</t>
  </si>
  <si>
    <t>Nice-Pak</t>
  </si>
  <si>
    <t>12/90 CT</t>
  </si>
  <si>
    <t>WIPER GENERAL PURPOSE L30 WHITE 1/4 FOLD 12.5X12"</t>
  </si>
  <si>
    <t>WypAll®</t>
  </si>
  <si>
    <t>05812</t>
  </si>
  <si>
    <t>WIPES MAKEUP REMOVER W/ VITAMIN E IW</t>
  </si>
  <si>
    <t>World Amenities Inc</t>
  </si>
  <si>
    <t>World Amenities</t>
  </si>
  <si>
    <t>HA-AC-028</t>
  </si>
  <si>
    <t>1/500 CT</t>
  </si>
  <si>
    <t>WIPES NO RINSE SANITIZING MULTI-SURFACE</t>
  </si>
  <si>
    <t>Table Turners®</t>
  </si>
  <si>
    <t>M30472</t>
  </si>
  <si>
    <t>12/72 CT</t>
  </si>
  <si>
    <t>FILM PLASTIC ROLL 24"X2000' CUTTERBOX 40 GAUGE</t>
  </si>
  <si>
    <t>Anchor Packaging Inc</t>
  </si>
  <si>
    <t>Smart</t>
  </si>
  <si>
    <t>7304356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</si>
</sst>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164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0" fontId="0" fillId="0" borderId="1" xfId="0" applyBorder="1"/>
    <xf numFmtId="164" fontId="2" fillId="0" borderId="1" xfId="0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0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5" fillId="4" borderId="5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1"/>
  <sheetViews>
    <sheetView workbookViewId="0">
      <selection activeCell="B5" sqref="B5:J5"/>
    </sheetView>
  </sheetViews>
  <sheetFormatPr defaultRowHeight="14.5" x14ac:dyDescent="0.35"/>
  <cols>
    <col min="1" max="1" width="4.7265625" customWidth="1"/>
  </cols>
  <sheetData>
    <row r="2" spans="1:17" s="11" customFormat="1" ht="21" x14ac:dyDescent="0.35">
      <c r="A2" s="10" t="s">
        <v>22</v>
      </c>
    </row>
    <row r="3" spans="1:17" s="11" customFormat="1" ht="9.75" customHeight="1" thickBot="1" x14ac:dyDescent="0.4"/>
    <row r="4" spans="1:17" s="11" customFormat="1" ht="46.5" customHeight="1" x14ac:dyDescent="0.35">
      <c r="B4" s="54" t="s">
        <v>27</v>
      </c>
      <c r="C4" s="55"/>
      <c r="D4" s="55"/>
      <c r="E4" s="55"/>
      <c r="F4" s="55"/>
      <c r="G4" s="55"/>
      <c r="H4" s="55"/>
      <c r="I4" s="55"/>
      <c r="J4" s="56"/>
      <c r="K4" s="12"/>
    </row>
    <row r="5" spans="1:17" s="11" customFormat="1" ht="78.75" customHeight="1" x14ac:dyDescent="0.35">
      <c r="A5" s="13"/>
      <c r="B5" s="57" t="s">
        <v>26</v>
      </c>
      <c r="C5" s="58"/>
      <c r="D5" s="58"/>
      <c r="E5" s="58"/>
      <c r="F5" s="58"/>
      <c r="G5" s="58"/>
      <c r="H5" s="58"/>
      <c r="I5" s="58"/>
      <c r="J5" s="59"/>
      <c r="K5" s="14"/>
      <c r="L5" s="14"/>
      <c r="M5" s="14"/>
      <c r="N5" s="14"/>
      <c r="O5" s="14"/>
      <c r="P5" s="14"/>
      <c r="Q5" s="14"/>
    </row>
    <row r="6" spans="1:17" s="11" customFormat="1" ht="84" customHeight="1" x14ac:dyDescent="0.35">
      <c r="B6" s="48" t="s">
        <v>17</v>
      </c>
      <c r="C6" s="49"/>
      <c r="D6" s="49"/>
      <c r="E6" s="49"/>
      <c r="F6" s="49"/>
      <c r="G6" s="49"/>
      <c r="H6" s="49"/>
      <c r="I6" s="49"/>
      <c r="J6" s="50"/>
      <c r="K6" s="12"/>
      <c r="L6" s="12"/>
      <c r="M6" s="12"/>
      <c r="N6" s="12"/>
      <c r="O6" s="12"/>
      <c r="P6" s="12"/>
      <c r="Q6" s="12"/>
    </row>
    <row r="7" spans="1:17" ht="60" customHeight="1" x14ac:dyDescent="0.35">
      <c r="B7" s="48" t="s">
        <v>18</v>
      </c>
      <c r="C7" s="49"/>
      <c r="D7" s="49"/>
      <c r="E7" s="49"/>
      <c r="F7" s="49"/>
      <c r="G7" s="49"/>
      <c r="H7" s="49"/>
      <c r="I7" s="49"/>
      <c r="J7" s="50"/>
    </row>
    <row r="8" spans="1:17" s="11" customFormat="1" ht="48.75" customHeight="1" x14ac:dyDescent="0.35">
      <c r="B8" s="48" t="s">
        <v>19</v>
      </c>
      <c r="C8" s="49"/>
      <c r="D8" s="49"/>
      <c r="E8" s="49"/>
      <c r="F8" s="49"/>
      <c r="G8" s="49"/>
      <c r="H8" s="49"/>
      <c r="I8" s="49"/>
      <c r="J8" s="50"/>
    </row>
    <row r="9" spans="1:17" s="11" customFormat="1" ht="50.25" customHeight="1" x14ac:dyDescent="0.35">
      <c r="B9" s="48" t="s">
        <v>25</v>
      </c>
      <c r="C9" s="49"/>
      <c r="D9" s="49"/>
      <c r="E9" s="49"/>
      <c r="F9" s="49"/>
      <c r="G9" s="49"/>
      <c r="H9" s="49"/>
      <c r="I9" s="49"/>
      <c r="J9" s="50"/>
    </row>
    <row r="10" spans="1:17" s="11" customFormat="1" ht="30" customHeight="1" x14ac:dyDescent="0.35">
      <c r="B10" s="48" t="s">
        <v>20</v>
      </c>
      <c r="C10" s="49"/>
      <c r="D10" s="49"/>
      <c r="E10" s="49"/>
      <c r="F10" s="49"/>
      <c r="G10" s="49"/>
      <c r="H10" s="49"/>
      <c r="I10" s="49"/>
      <c r="J10" s="50"/>
    </row>
    <row r="11" spans="1:17" ht="39" customHeight="1" thickBot="1" x14ac:dyDescent="0.4">
      <c r="B11" s="51" t="s">
        <v>21</v>
      </c>
      <c r="C11" s="52"/>
      <c r="D11" s="52"/>
      <c r="E11" s="52"/>
      <c r="F11" s="52"/>
      <c r="G11" s="52"/>
      <c r="H11" s="52"/>
      <c r="I11" s="52"/>
      <c r="J11" s="53"/>
    </row>
  </sheetData>
  <mergeCells count="8">
    <mergeCell ref="B10:J10"/>
    <mergeCell ref="B11:J11"/>
    <mergeCell ref="B4:J4"/>
    <mergeCell ref="B5:J5"/>
    <mergeCell ref="B6:J6"/>
    <mergeCell ref="B7:J7"/>
    <mergeCell ref="B8:J8"/>
    <mergeCell ref="B9:J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3"/>
  <sheetViews>
    <sheetView tabSelected="1" workbookViewId="0">
      <selection activeCell="I22" sqref="I22"/>
    </sheetView>
  </sheetViews>
  <sheetFormatPr defaultRowHeight="14.5" x14ac:dyDescent="0.35"/>
  <cols>
    <col min="1" max="1" width="51.81640625" bestFit="1" customWidth="1"/>
    <col min="2" max="2" width="33.54296875" bestFit="1" customWidth="1"/>
    <col min="3" max="3" width="33.54296875" customWidth="1"/>
    <col min="4" max="4" width="14.26953125" style="1" bestFit="1" customWidth="1"/>
    <col min="5" max="5" width="8.453125" style="2" customWidth="1"/>
    <col min="6" max="6" width="10.1796875" style="1" customWidth="1"/>
    <col min="7" max="7" width="10.453125" style="5" customWidth="1"/>
    <col min="8" max="8" width="12.7265625" style="1" customWidth="1"/>
    <col min="9" max="9" width="12.7265625" style="4" customWidth="1"/>
    <col min="10" max="10" width="12.7265625" style="1" customWidth="1"/>
    <col min="11" max="11" width="9.1796875" style="1"/>
    <col min="12" max="13" width="48.81640625" customWidth="1"/>
    <col min="14" max="14" width="21.1796875" customWidth="1"/>
    <col min="15" max="15" width="8.81640625" customWidth="1"/>
    <col min="17" max="19" width="12.7265625" customWidth="1"/>
  </cols>
  <sheetData>
    <row r="1" spans="1:19" ht="52.5" x14ac:dyDescent="0.35">
      <c r="A1" s="23" t="s">
        <v>0</v>
      </c>
      <c r="B1" s="23" t="s">
        <v>1</v>
      </c>
      <c r="C1" s="23" t="s">
        <v>38</v>
      </c>
      <c r="D1" s="24" t="s">
        <v>2</v>
      </c>
      <c r="E1" s="25" t="s">
        <v>16</v>
      </c>
      <c r="F1" s="24" t="s">
        <v>3</v>
      </c>
      <c r="G1" s="30" t="s">
        <v>4</v>
      </c>
      <c r="H1" s="26" t="s">
        <v>23</v>
      </c>
      <c r="I1" s="26" t="s">
        <v>24</v>
      </c>
      <c r="J1" s="26" t="s">
        <v>15</v>
      </c>
      <c r="K1" s="24" t="s">
        <v>13</v>
      </c>
      <c r="L1" s="15" t="s">
        <v>14</v>
      </c>
      <c r="M1" s="15" t="s">
        <v>1</v>
      </c>
      <c r="N1" s="15" t="s">
        <v>2</v>
      </c>
      <c r="O1" s="16" t="s">
        <v>16</v>
      </c>
      <c r="P1" s="17" t="s">
        <v>3</v>
      </c>
      <c r="Q1" s="18" t="s">
        <v>23</v>
      </c>
      <c r="R1" s="18" t="s">
        <v>24</v>
      </c>
      <c r="S1" s="18" t="s">
        <v>15</v>
      </c>
    </row>
    <row r="2" spans="1:19" x14ac:dyDescent="0.35">
      <c r="A2" s="27" t="s">
        <v>126</v>
      </c>
      <c r="B2" s="27" t="s">
        <v>127</v>
      </c>
      <c r="C2" s="27" t="s">
        <v>127</v>
      </c>
      <c r="D2" s="28" t="s">
        <v>128</v>
      </c>
      <c r="E2" s="29" t="s">
        <v>129</v>
      </c>
      <c r="F2" s="28" t="s">
        <v>44</v>
      </c>
      <c r="G2" s="31">
        <v>162</v>
      </c>
      <c r="H2" s="7">
        <v>0</v>
      </c>
      <c r="I2" s="6">
        <v>0</v>
      </c>
      <c r="J2" s="9">
        <f t="shared" ref="J2:J33" si="0">H2*(1+I2)</f>
        <v>0</v>
      </c>
      <c r="K2" s="28"/>
      <c r="L2" s="19"/>
      <c r="M2" s="19"/>
      <c r="N2" s="19"/>
      <c r="O2" s="19"/>
      <c r="P2" s="19"/>
      <c r="Q2" s="20">
        <v>0</v>
      </c>
      <c r="R2" s="21">
        <v>0</v>
      </c>
      <c r="S2" s="22">
        <f t="shared" ref="S2" si="1">Q2*(1+R2)</f>
        <v>0</v>
      </c>
    </row>
    <row r="3" spans="1:19" x14ac:dyDescent="0.35">
      <c r="A3" s="27" t="s">
        <v>130</v>
      </c>
      <c r="B3" s="27" t="s">
        <v>127</v>
      </c>
      <c r="C3" s="27" t="s">
        <v>127</v>
      </c>
      <c r="D3" s="28" t="s">
        <v>131</v>
      </c>
      <c r="E3" s="29" t="s">
        <v>132</v>
      </c>
      <c r="F3" s="28" t="s">
        <v>44</v>
      </c>
      <c r="G3" s="31">
        <v>434</v>
      </c>
      <c r="H3" s="7">
        <v>0</v>
      </c>
      <c r="I3" s="6">
        <v>0</v>
      </c>
      <c r="J3" s="9">
        <f t="shared" si="0"/>
        <v>0</v>
      </c>
      <c r="K3" s="28"/>
      <c r="L3" s="19"/>
      <c r="M3" s="19"/>
      <c r="N3" s="19"/>
      <c r="O3" s="19"/>
      <c r="P3" s="19"/>
      <c r="Q3" s="20">
        <v>0</v>
      </c>
      <c r="R3" s="21">
        <v>0</v>
      </c>
      <c r="S3" s="22">
        <f t="shared" ref="S3:S51" si="2">Q3*(1+R3)</f>
        <v>0</v>
      </c>
    </row>
    <row r="4" spans="1:19" x14ac:dyDescent="0.35">
      <c r="A4" s="27" t="s">
        <v>133</v>
      </c>
      <c r="B4" s="27" t="s">
        <v>127</v>
      </c>
      <c r="C4" s="27" t="s">
        <v>127</v>
      </c>
      <c r="D4" s="28" t="s">
        <v>134</v>
      </c>
      <c r="E4" s="29" t="s">
        <v>132</v>
      </c>
      <c r="F4" s="28" t="s">
        <v>44</v>
      </c>
      <c r="G4" s="31">
        <v>248</v>
      </c>
      <c r="H4" s="7">
        <v>0</v>
      </c>
      <c r="I4" s="6">
        <v>0</v>
      </c>
      <c r="J4" s="9">
        <f t="shared" si="0"/>
        <v>0</v>
      </c>
      <c r="K4" s="28"/>
      <c r="L4" s="19"/>
      <c r="M4" s="19"/>
      <c r="N4" s="19"/>
      <c r="O4" s="19"/>
      <c r="P4" s="19"/>
      <c r="Q4" s="20">
        <v>0</v>
      </c>
      <c r="R4" s="21">
        <v>0</v>
      </c>
      <c r="S4" s="22">
        <f t="shared" si="2"/>
        <v>0</v>
      </c>
    </row>
    <row r="5" spans="1:19" x14ac:dyDescent="0.35">
      <c r="A5" s="27" t="s">
        <v>135</v>
      </c>
      <c r="B5" s="27" t="s">
        <v>136</v>
      </c>
      <c r="C5" s="27" t="s">
        <v>137</v>
      </c>
      <c r="D5" s="28" t="s">
        <v>138</v>
      </c>
      <c r="E5" s="29" t="s">
        <v>139</v>
      </c>
      <c r="F5" s="28" t="s">
        <v>44</v>
      </c>
      <c r="G5" s="31">
        <v>578</v>
      </c>
      <c r="H5" s="7">
        <v>0</v>
      </c>
      <c r="I5" s="6">
        <v>0</v>
      </c>
      <c r="J5" s="9">
        <f t="shared" si="0"/>
        <v>0</v>
      </c>
      <c r="K5" s="28"/>
      <c r="L5" s="19"/>
      <c r="M5" s="19"/>
      <c r="N5" s="19"/>
      <c r="O5" s="19"/>
      <c r="P5" s="19"/>
      <c r="Q5" s="20">
        <v>0</v>
      </c>
      <c r="R5" s="21">
        <v>0</v>
      </c>
      <c r="S5" s="22">
        <f t="shared" si="2"/>
        <v>0</v>
      </c>
    </row>
    <row r="6" spans="1:19" x14ac:dyDescent="0.35">
      <c r="A6" s="27" t="s">
        <v>140</v>
      </c>
      <c r="B6" s="27" t="s">
        <v>141</v>
      </c>
      <c r="C6" s="27" t="s">
        <v>142</v>
      </c>
      <c r="D6" s="28" t="s">
        <v>143</v>
      </c>
      <c r="E6" s="29" t="s">
        <v>144</v>
      </c>
      <c r="F6" s="28" t="s">
        <v>44</v>
      </c>
      <c r="G6" s="31">
        <v>792</v>
      </c>
      <c r="H6" s="7">
        <v>0</v>
      </c>
      <c r="I6" s="6">
        <v>0</v>
      </c>
      <c r="J6" s="9">
        <f t="shared" si="0"/>
        <v>0</v>
      </c>
      <c r="K6" s="28"/>
      <c r="L6" s="19"/>
      <c r="M6" s="19"/>
      <c r="N6" s="19"/>
      <c r="O6" s="19"/>
      <c r="P6" s="19"/>
      <c r="Q6" s="20">
        <v>0</v>
      </c>
      <c r="R6" s="21">
        <v>0</v>
      </c>
      <c r="S6" s="22">
        <f t="shared" si="2"/>
        <v>0</v>
      </c>
    </row>
    <row r="7" spans="1:19" x14ac:dyDescent="0.35">
      <c r="A7" s="27" t="s">
        <v>145</v>
      </c>
      <c r="B7" s="27" t="s">
        <v>141</v>
      </c>
      <c r="C7" s="27" t="s">
        <v>146</v>
      </c>
      <c r="D7" s="28" t="s">
        <v>147</v>
      </c>
      <c r="E7" s="29" t="s">
        <v>148</v>
      </c>
      <c r="F7" s="28" t="s">
        <v>44</v>
      </c>
      <c r="G7" s="31">
        <v>471</v>
      </c>
      <c r="H7" s="7">
        <v>0</v>
      </c>
      <c r="I7" s="6">
        <v>0</v>
      </c>
      <c r="J7" s="9">
        <f t="shared" si="0"/>
        <v>0</v>
      </c>
      <c r="K7" s="28"/>
      <c r="L7" s="19"/>
      <c r="M7" s="19"/>
      <c r="N7" s="19"/>
      <c r="O7" s="19"/>
      <c r="P7" s="19"/>
      <c r="Q7" s="20">
        <v>0</v>
      </c>
      <c r="R7" s="21">
        <v>0</v>
      </c>
      <c r="S7" s="22">
        <f t="shared" si="2"/>
        <v>0</v>
      </c>
    </row>
    <row r="8" spans="1:19" x14ac:dyDescent="0.35">
      <c r="A8" s="27" t="s">
        <v>149</v>
      </c>
      <c r="B8" s="27" t="s">
        <v>141</v>
      </c>
      <c r="C8" s="27" t="s">
        <v>142</v>
      </c>
      <c r="D8" s="28" t="s">
        <v>150</v>
      </c>
      <c r="E8" s="29" t="s">
        <v>132</v>
      </c>
      <c r="F8" s="28" t="s">
        <v>44</v>
      </c>
      <c r="G8" s="31">
        <v>271</v>
      </c>
      <c r="H8" s="7">
        <v>0</v>
      </c>
      <c r="I8" s="6">
        <v>0</v>
      </c>
      <c r="J8" s="9">
        <f t="shared" si="0"/>
        <v>0</v>
      </c>
      <c r="K8" s="28"/>
      <c r="L8" s="19"/>
      <c r="M8" s="19"/>
      <c r="N8" s="19"/>
      <c r="O8" s="19"/>
      <c r="P8" s="19"/>
      <c r="Q8" s="20">
        <v>0</v>
      </c>
      <c r="R8" s="21">
        <v>0</v>
      </c>
      <c r="S8" s="22">
        <f t="shared" si="2"/>
        <v>0</v>
      </c>
    </row>
    <row r="9" spans="1:19" x14ac:dyDescent="0.35">
      <c r="A9" s="27" t="s">
        <v>151</v>
      </c>
      <c r="B9" s="27" t="s">
        <v>152</v>
      </c>
      <c r="C9" s="27" t="s">
        <v>153</v>
      </c>
      <c r="D9" s="28" t="s">
        <v>7</v>
      </c>
      <c r="E9" s="29" t="s">
        <v>154</v>
      </c>
      <c r="F9" s="28" t="s">
        <v>44</v>
      </c>
      <c r="G9" s="31">
        <v>264</v>
      </c>
      <c r="H9" s="7">
        <v>0</v>
      </c>
      <c r="I9" s="6">
        <v>0</v>
      </c>
      <c r="J9" s="9">
        <f t="shared" si="0"/>
        <v>0</v>
      </c>
      <c r="K9" s="28"/>
      <c r="L9" s="19"/>
      <c r="M9" s="19"/>
      <c r="N9" s="19"/>
      <c r="O9" s="19"/>
      <c r="P9" s="19"/>
      <c r="Q9" s="20">
        <v>0</v>
      </c>
      <c r="R9" s="21">
        <v>0</v>
      </c>
      <c r="S9" s="22">
        <f t="shared" si="2"/>
        <v>0</v>
      </c>
    </row>
    <row r="10" spans="1:19" x14ac:dyDescent="0.35">
      <c r="A10" s="27" t="s">
        <v>155</v>
      </c>
      <c r="B10" s="27" t="s">
        <v>156</v>
      </c>
      <c r="C10" s="27" t="s">
        <v>157</v>
      </c>
      <c r="D10" s="28" t="s">
        <v>158</v>
      </c>
      <c r="E10" s="29" t="s">
        <v>159</v>
      </c>
      <c r="F10" s="28" t="s">
        <v>44</v>
      </c>
      <c r="G10" s="31">
        <v>711</v>
      </c>
      <c r="H10" s="7">
        <v>0</v>
      </c>
      <c r="I10" s="6">
        <v>0</v>
      </c>
      <c r="J10" s="9">
        <f t="shared" si="0"/>
        <v>0</v>
      </c>
      <c r="K10" s="28"/>
      <c r="L10" s="19"/>
      <c r="M10" s="19"/>
      <c r="N10" s="19"/>
      <c r="O10" s="19"/>
      <c r="P10" s="19"/>
      <c r="Q10" s="20">
        <v>0</v>
      </c>
      <c r="R10" s="21">
        <v>0</v>
      </c>
      <c r="S10" s="22">
        <f t="shared" si="2"/>
        <v>0</v>
      </c>
    </row>
    <row r="11" spans="1:19" x14ac:dyDescent="0.35">
      <c r="A11" s="27" t="s">
        <v>160</v>
      </c>
      <c r="B11" s="27" t="s">
        <v>161</v>
      </c>
      <c r="C11" s="27" t="s">
        <v>162</v>
      </c>
      <c r="D11" s="28" t="s">
        <v>163</v>
      </c>
      <c r="E11" s="29" t="s">
        <v>164</v>
      </c>
      <c r="F11" s="28" t="s">
        <v>44</v>
      </c>
      <c r="G11" s="31">
        <v>365</v>
      </c>
      <c r="H11" s="7">
        <v>0</v>
      </c>
      <c r="I11" s="6">
        <v>0</v>
      </c>
      <c r="J11" s="9">
        <f t="shared" si="0"/>
        <v>0</v>
      </c>
      <c r="K11" s="28"/>
      <c r="L11" s="19"/>
      <c r="M11" s="19"/>
      <c r="N11" s="19"/>
      <c r="O11" s="19"/>
      <c r="P11" s="19"/>
      <c r="Q11" s="20">
        <v>0</v>
      </c>
      <c r="R11" s="21">
        <v>0</v>
      </c>
      <c r="S11" s="22">
        <f t="shared" si="2"/>
        <v>0</v>
      </c>
    </row>
    <row r="12" spans="1:19" x14ac:dyDescent="0.35">
      <c r="A12" s="27" t="s">
        <v>165</v>
      </c>
      <c r="B12" s="27" t="s">
        <v>166</v>
      </c>
      <c r="C12" s="27" t="s">
        <v>167</v>
      </c>
      <c r="D12" s="28" t="s">
        <v>168</v>
      </c>
      <c r="E12" s="29" t="s">
        <v>83</v>
      </c>
      <c r="F12" s="28" t="s">
        <v>44</v>
      </c>
      <c r="G12" s="31">
        <v>175</v>
      </c>
      <c r="H12" s="7">
        <v>0</v>
      </c>
      <c r="I12" s="6">
        <v>0</v>
      </c>
      <c r="J12" s="9">
        <f t="shared" si="0"/>
        <v>0</v>
      </c>
      <c r="K12" s="28"/>
      <c r="L12" s="19"/>
      <c r="M12" s="19"/>
      <c r="N12" s="19"/>
      <c r="O12" s="19"/>
      <c r="P12" s="19"/>
      <c r="Q12" s="20">
        <v>0</v>
      </c>
      <c r="R12" s="21">
        <v>0</v>
      </c>
      <c r="S12" s="22">
        <f t="shared" si="2"/>
        <v>0</v>
      </c>
    </row>
    <row r="13" spans="1:19" x14ac:dyDescent="0.35">
      <c r="A13" s="27" t="s">
        <v>169</v>
      </c>
      <c r="B13" s="27" t="s">
        <v>170</v>
      </c>
      <c r="C13" s="27" t="s">
        <v>167</v>
      </c>
      <c r="D13" s="28" t="s">
        <v>171</v>
      </c>
      <c r="E13" s="29" t="s">
        <v>172</v>
      </c>
      <c r="F13" s="28" t="s">
        <v>44</v>
      </c>
      <c r="G13" s="31">
        <v>167</v>
      </c>
      <c r="H13" s="7">
        <v>0</v>
      </c>
      <c r="I13" s="6">
        <v>0</v>
      </c>
      <c r="J13" s="9">
        <f t="shared" si="0"/>
        <v>0</v>
      </c>
      <c r="K13" s="28"/>
      <c r="L13" s="19"/>
      <c r="M13" s="19"/>
      <c r="N13" s="19"/>
      <c r="O13" s="19"/>
      <c r="P13" s="19"/>
      <c r="Q13" s="20">
        <v>0</v>
      </c>
      <c r="R13" s="21">
        <v>0</v>
      </c>
      <c r="S13" s="22">
        <f t="shared" si="2"/>
        <v>0</v>
      </c>
    </row>
    <row r="14" spans="1:19" x14ac:dyDescent="0.35">
      <c r="A14" s="27" t="s">
        <v>173</v>
      </c>
      <c r="B14" s="27" t="s">
        <v>174</v>
      </c>
      <c r="C14" s="27" t="s">
        <v>175</v>
      </c>
      <c r="D14" s="28" t="s">
        <v>176</v>
      </c>
      <c r="E14" s="29" t="s">
        <v>83</v>
      </c>
      <c r="F14" s="28" t="s">
        <v>44</v>
      </c>
      <c r="G14" s="31">
        <v>1158</v>
      </c>
      <c r="H14" s="7">
        <v>0</v>
      </c>
      <c r="I14" s="6">
        <v>0</v>
      </c>
      <c r="J14" s="9">
        <f t="shared" si="0"/>
        <v>0</v>
      </c>
      <c r="K14" s="28"/>
      <c r="L14" s="19"/>
      <c r="M14" s="19"/>
      <c r="N14" s="19"/>
      <c r="O14" s="19"/>
      <c r="P14" s="19"/>
      <c r="Q14" s="20">
        <v>0</v>
      </c>
      <c r="R14" s="21">
        <v>0</v>
      </c>
      <c r="S14" s="22">
        <f t="shared" si="2"/>
        <v>0</v>
      </c>
    </row>
    <row r="15" spans="1:19" x14ac:dyDescent="0.35">
      <c r="A15" s="27" t="s">
        <v>177</v>
      </c>
      <c r="B15" s="27" t="s">
        <v>166</v>
      </c>
      <c r="C15" s="27" t="s">
        <v>178</v>
      </c>
      <c r="D15" s="28" t="s">
        <v>179</v>
      </c>
      <c r="E15" s="29" t="s">
        <v>180</v>
      </c>
      <c r="F15" s="28" t="s">
        <v>44</v>
      </c>
      <c r="G15" s="31">
        <v>118</v>
      </c>
      <c r="H15" s="7">
        <v>0</v>
      </c>
      <c r="I15" s="6">
        <v>0</v>
      </c>
      <c r="J15" s="9">
        <f t="shared" si="0"/>
        <v>0</v>
      </c>
      <c r="K15" s="28"/>
      <c r="L15" s="19"/>
      <c r="M15" s="19"/>
      <c r="N15" s="19"/>
      <c r="O15" s="19"/>
      <c r="P15" s="19"/>
      <c r="Q15" s="20">
        <v>0</v>
      </c>
      <c r="R15" s="21">
        <v>0</v>
      </c>
      <c r="S15" s="22">
        <f t="shared" si="2"/>
        <v>0</v>
      </c>
    </row>
    <row r="16" spans="1:19" x14ac:dyDescent="0.35">
      <c r="A16" s="27" t="s">
        <v>181</v>
      </c>
      <c r="B16" s="27" t="s">
        <v>166</v>
      </c>
      <c r="C16" s="27" t="s">
        <v>182</v>
      </c>
      <c r="D16" s="28" t="s">
        <v>183</v>
      </c>
      <c r="E16" s="29" t="s">
        <v>180</v>
      </c>
      <c r="F16" s="28" t="s">
        <v>44</v>
      </c>
      <c r="G16" s="31">
        <v>398</v>
      </c>
      <c r="H16" s="7">
        <v>0</v>
      </c>
      <c r="I16" s="6">
        <v>0</v>
      </c>
      <c r="J16" s="9">
        <f t="shared" si="0"/>
        <v>0</v>
      </c>
      <c r="K16" s="28"/>
      <c r="L16" s="19"/>
      <c r="M16" s="19"/>
      <c r="N16" s="19"/>
      <c r="O16" s="19"/>
      <c r="P16" s="19"/>
      <c r="Q16" s="20">
        <v>0</v>
      </c>
      <c r="R16" s="21">
        <v>0</v>
      </c>
      <c r="S16" s="22">
        <f t="shared" si="2"/>
        <v>0</v>
      </c>
    </row>
    <row r="17" spans="1:19" x14ac:dyDescent="0.35">
      <c r="A17" s="27" t="s">
        <v>184</v>
      </c>
      <c r="B17" s="27" t="s">
        <v>166</v>
      </c>
      <c r="C17" s="27" t="s">
        <v>167</v>
      </c>
      <c r="D17" s="28" t="s">
        <v>185</v>
      </c>
      <c r="E17" s="29" t="s">
        <v>180</v>
      </c>
      <c r="F17" s="28" t="s">
        <v>44</v>
      </c>
      <c r="G17" s="31">
        <v>473</v>
      </c>
      <c r="H17" s="7">
        <v>0</v>
      </c>
      <c r="I17" s="6">
        <v>0</v>
      </c>
      <c r="J17" s="9">
        <f t="shared" si="0"/>
        <v>0</v>
      </c>
      <c r="K17" s="28"/>
      <c r="L17" s="19"/>
      <c r="M17" s="19"/>
      <c r="N17" s="19"/>
      <c r="O17" s="19"/>
      <c r="P17" s="19"/>
      <c r="Q17" s="20">
        <v>0</v>
      </c>
      <c r="R17" s="21">
        <v>0</v>
      </c>
      <c r="S17" s="22">
        <f t="shared" si="2"/>
        <v>0</v>
      </c>
    </row>
    <row r="18" spans="1:19" x14ac:dyDescent="0.35">
      <c r="A18" s="27" t="s">
        <v>186</v>
      </c>
      <c r="B18" s="27" t="s">
        <v>166</v>
      </c>
      <c r="C18" s="27" t="s">
        <v>167</v>
      </c>
      <c r="D18" s="28" t="s">
        <v>5</v>
      </c>
      <c r="E18" s="29" t="s">
        <v>180</v>
      </c>
      <c r="F18" s="28" t="s">
        <v>44</v>
      </c>
      <c r="G18" s="31">
        <v>714</v>
      </c>
      <c r="H18" s="7">
        <v>0</v>
      </c>
      <c r="I18" s="6">
        <v>0</v>
      </c>
      <c r="J18" s="9">
        <f t="shared" si="0"/>
        <v>0</v>
      </c>
      <c r="K18" s="28"/>
      <c r="L18" s="19"/>
      <c r="M18" s="19"/>
      <c r="N18" s="19"/>
      <c r="O18" s="19"/>
      <c r="P18" s="19"/>
      <c r="Q18" s="20">
        <v>0</v>
      </c>
      <c r="R18" s="21">
        <v>0</v>
      </c>
      <c r="S18" s="22">
        <f t="shared" si="2"/>
        <v>0</v>
      </c>
    </row>
    <row r="19" spans="1:19" x14ac:dyDescent="0.35">
      <c r="A19" s="27" t="s">
        <v>187</v>
      </c>
      <c r="B19" s="27" t="s">
        <v>166</v>
      </c>
      <c r="C19" s="27" t="s">
        <v>188</v>
      </c>
      <c r="D19" s="28" t="s">
        <v>189</v>
      </c>
      <c r="E19" s="29" t="s">
        <v>180</v>
      </c>
      <c r="F19" s="28" t="s">
        <v>44</v>
      </c>
      <c r="G19" s="31">
        <v>180</v>
      </c>
      <c r="H19" s="7">
        <v>0</v>
      </c>
      <c r="I19" s="6">
        <v>0</v>
      </c>
      <c r="J19" s="9">
        <f t="shared" si="0"/>
        <v>0</v>
      </c>
      <c r="K19" s="28"/>
      <c r="L19" s="19"/>
      <c r="M19" s="19"/>
      <c r="N19" s="19"/>
      <c r="O19" s="19"/>
      <c r="P19" s="19"/>
      <c r="Q19" s="20">
        <v>0</v>
      </c>
      <c r="R19" s="21">
        <v>0</v>
      </c>
      <c r="S19" s="22">
        <f t="shared" si="2"/>
        <v>0</v>
      </c>
    </row>
    <row r="20" spans="1:19" x14ac:dyDescent="0.35">
      <c r="A20" s="27" t="s">
        <v>190</v>
      </c>
      <c r="B20" s="27" t="s">
        <v>191</v>
      </c>
      <c r="C20" s="27" t="s">
        <v>192</v>
      </c>
      <c r="D20" s="28" t="s">
        <v>193</v>
      </c>
      <c r="E20" s="29" t="s">
        <v>194</v>
      </c>
      <c r="F20" s="28" t="s">
        <v>44</v>
      </c>
      <c r="G20" s="31">
        <v>223</v>
      </c>
      <c r="H20" s="7">
        <v>0</v>
      </c>
      <c r="I20" s="6">
        <v>0</v>
      </c>
      <c r="J20" s="9">
        <f t="shared" si="0"/>
        <v>0</v>
      </c>
      <c r="K20" s="28"/>
      <c r="L20" s="19"/>
      <c r="M20" s="19"/>
      <c r="N20" s="19"/>
      <c r="O20" s="19"/>
      <c r="P20" s="19"/>
      <c r="Q20" s="20">
        <v>0</v>
      </c>
      <c r="R20" s="21">
        <v>0</v>
      </c>
      <c r="S20" s="22">
        <f t="shared" si="2"/>
        <v>0</v>
      </c>
    </row>
    <row r="21" spans="1:19" x14ac:dyDescent="0.35">
      <c r="A21" s="27" t="s">
        <v>195</v>
      </c>
      <c r="B21" s="27" t="s">
        <v>196</v>
      </c>
      <c r="C21" s="27" t="s">
        <v>197</v>
      </c>
      <c r="D21" s="28" t="s">
        <v>198</v>
      </c>
      <c r="E21" s="29" t="s">
        <v>199</v>
      </c>
      <c r="F21" s="28" t="s">
        <v>44</v>
      </c>
      <c r="G21" s="31">
        <v>526</v>
      </c>
      <c r="H21" s="7">
        <v>0</v>
      </c>
      <c r="I21" s="6">
        <v>0</v>
      </c>
      <c r="J21" s="9">
        <f t="shared" si="0"/>
        <v>0</v>
      </c>
      <c r="K21" s="28"/>
      <c r="L21" s="19"/>
      <c r="M21" s="19"/>
      <c r="N21" s="19"/>
      <c r="O21" s="19"/>
      <c r="P21" s="19"/>
      <c r="Q21" s="20">
        <v>0</v>
      </c>
      <c r="R21" s="21">
        <v>0</v>
      </c>
      <c r="S21" s="22">
        <f t="shared" si="2"/>
        <v>0</v>
      </c>
    </row>
    <row r="22" spans="1:19" x14ac:dyDescent="0.35">
      <c r="A22" s="27" t="s">
        <v>200</v>
      </c>
      <c r="B22" s="27" t="s">
        <v>196</v>
      </c>
      <c r="C22" s="27" t="s">
        <v>197</v>
      </c>
      <c r="D22" s="28" t="s">
        <v>201</v>
      </c>
      <c r="E22" s="29" t="s">
        <v>199</v>
      </c>
      <c r="F22" s="28" t="s">
        <v>44</v>
      </c>
      <c r="G22" s="31">
        <v>536</v>
      </c>
      <c r="H22" s="7">
        <v>0</v>
      </c>
      <c r="I22" s="6">
        <v>0</v>
      </c>
      <c r="J22" s="9">
        <f t="shared" si="0"/>
        <v>0</v>
      </c>
      <c r="K22" s="28"/>
      <c r="L22" s="19"/>
      <c r="M22" s="19"/>
      <c r="N22" s="19"/>
      <c r="O22" s="19"/>
      <c r="P22" s="19"/>
      <c r="Q22" s="20">
        <v>0</v>
      </c>
      <c r="R22" s="21">
        <v>0</v>
      </c>
      <c r="S22" s="22">
        <f t="shared" si="2"/>
        <v>0</v>
      </c>
    </row>
    <row r="23" spans="1:19" x14ac:dyDescent="0.35">
      <c r="A23" s="27" t="s">
        <v>202</v>
      </c>
      <c r="B23" s="27" t="s">
        <v>174</v>
      </c>
      <c r="C23" s="27" t="s">
        <v>175</v>
      </c>
      <c r="D23" s="28" t="s">
        <v>203</v>
      </c>
      <c r="E23" s="29" t="s">
        <v>83</v>
      </c>
      <c r="F23" s="28" t="s">
        <v>44</v>
      </c>
      <c r="G23" s="31">
        <v>244</v>
      </c>
      <c r="H23" s="7">
        <v>0</v>
      </c>
      <c r="I23" s="6">
        <v>0</v>
      </c>
      <c r="J23" s="9">
        <f t="shared" si="0"/>
        <v>0</v>
      </c>
      <c r="K23" s="28"/>
      <c r="L23" s="19"/>
      <c r="M23" s="19"/>
      <c r="N23" s="19"/>
      <c r="O23" s="19"/>
      <c r="P23" s="19"/>
      <c r="Q23" s="20">
        <v>0</v>
      </c>
      <c r="R23" s="21">
        <v>0</v>
      </c>
      <c r="S23" s="22">
        <f t="shared" si="2"/>
        <v>0</v>
      </c>
    </row>
    <row r="24" spans="1:19" x14ac:dyDescent="0.35">
      <c r="A24" s="27" t="s">
        <v>204</v>
      </c>
      <c r="B24" s="27" t="s">
        <v>170</v>
      </c>
      <c r="C24" s="27" t="s">
        <v>205</v>
      </c>
      <c r="D24" s="28" t="s">
        <v>206</v>
      </c>
      <c r="E24" s="29" t="s">
        <v>207</v>
      </c>
      <c r="F24" s="28" t="s">
        <v>44</v>
      </c>
      <c r="G24" s="31">
        <v>293</v>
      </c>
      <c r="H24" s="7">
        <v>0</v>
      </c>
      <c r="I24" s="6">
        <v>0</v>
      </c>
      <c r="J24" s="9">
        <f t="shared" si="0"/>
        <v>0</v>
      </c>
      <c r="K24" s="28"/>
      <c r="L24" s="19"/>
      <c r="M24" s="19"/>
      <c r="N24" s="19"/>
      <c r="O24" s="19"/>
      <c r="P24" s="19"/>
      <c r="Q24" s="20">
        <v>0</v>
      </c>
      <c r="R24" s="21">
        <v>0</v>
      </c>
      <c r="S24" s="22">
        <f t="shared" si="2"/>
        <v>0</v>
      </c>
    </row>
    <row r="25" spans="1:19" x14ac:dyDescent="0.35">
      <c r="A25" s="27" t="s">
        <v>208</v>
      </c>
      <c r="B25" s="27" t="s">
        <v>209</v>
      </c>
      <c r="C25" s="27" t="s">
        <v>210</v>
      </c>
      <c r="D25" s="28" t="s">
        <v>211</v>
      </c>
      <c r="E25" s="29" t="s">
        <v>180</v>
      </c>
      <c r="F25" s="28" t="s">
        <v>44</v>
      </c>
      <c r="G25" s="31">
        <v>386</v>
      </c>
      <c r="H25" s="7">
        <v>0</v>
      </c>
      <c r="I25" s="6">
        <v>0</v>
      </c>
      <c r="J25" s="9">
        <f t="shared" si="0"/>
        <v>0</v>
      </c>
      <c r="K25" s="28"/>
      <c r="L25" s="19"/>
      <c r="M25" s="19"/>
      <c r="N25" s="19"/>
      <c r="O25" s="19"/>
      <c r="P25" s="19"/>
      <c r="Q25" s="20">
        <v>0</v>
      </c>
      <c r="R25" s="21">
        <v>0</v>
      </c>
      <c r="S25" s="22">
        <f t="shared" si="2"/>
        <v>0</v>
      </c>
    </row>
    <row r="26" spans="1:19" x14ac:dyDescent="0.35">
      <c r="A26" s="27" t="s">
        <v>212</v>
      </c>
      <c r="B26" s="27" t="s">
        <v>209</v>
      </c>
      <c r="C26" s="27" t="s">
        <v>213</v>
      </c>
      <c r="D26" s="28" t="s">
        <v>214</v>
      </c>
      <c r="E26" s="29" t="s">
        <v>164</v>
      </c>
      <c r="F26" s="28" t="s">
        <v>44</v>
      </c>
      <c r="G26" s="31">
        <v>530</v>
      </c>
      <c r="H26" s="7">
        <v>0</v>
      </c>
      <c r="I26" s="6">
        <v>0</v>
      </c>
      <c r="J26" s="9">
        <f t="shared" si="0"/>
        <v>0</v>
      </c>
      <c r="K26" s="28"/>
      <c r="L26" s="19"/>
      <c r="M26" s="19"/>
      <c r="N26" s="19"/>
      <c r="O26" s="19"/>
      <c r="P26" s="19"/>
      <c r="Q26" s="20">
        <v>0</v>
      </c>
      <c r="R26" s="21">
        <v>0</v>
      </c>
      <c r="S26" s="22">
        <f t="shared" si="2"/>
        <v>0</v>
      </c>
    </row>
    <row r="27" spans="1:19" x14ac:dyDescent="0.35">
      <c r="A27" s="27" t="s">
        <v>215</v>
      </c>
      <c r="B27" s="27" t="s">
        <v>209</v>
      </c>
      <c r="C27" s="27" t="s">
        <v>216</v>
      </c>
      <c r="D27" s="28" t="s">
        <v>217</v>
      </c>
      <c r="E27" s="29" t="s">
        <v>164</v>
      </c>
      <c r="F27" s="28" t="s">
        <v>44</v>
      </c>
      <c r="G27" s="31">
        <v>3012</v>
      </c>
      <c r="H27" s="7">
        <v>0</v>
      </c>
      <c r="I27" s="6">
        <v>0</v>
      </c>
      <c r="J27" s="9">
        <f t="shared" si="0"/>
        <v>0</v>
      </c>
      <c r="K27" s="28"/>
      <c r="L27" s="19"/>
      <c r="M27" s="19"/>
      <c r="N27" s="19"/>
      <c r="O27" s="19"/>
      <c r="P27" s="19"/>
      <c r="Q27" s="20">
        <v>0</v>
      </c>
      <c r="R27" s="21">
        <v>0</v>
      </c>
      <c r="S27" s="22">
        <f t="shared" si="2"/>
        <v>0</v>
      </c>
    </row>
    <row r="28" spans="1:19" x14ac:dyDescent="0.35">
      <c r="A28" s="27" t="s">
        <v>218</v>
      </c>
      <c r="B28" s="27" t="s">
        <v>209</v>
      </c>
      <c r="C28" s="27" t="s">
        <v>213</v>
      </c>
      <c r="D28" s="28" t="s">
        <v>6</v>
      </c>
      <c r="E28" s="29" t="s">
        <v>164</v>
      </c>
      <c r="F28" s="28" t="s">
        <v>44</v>
      </c>
      <c r="G28" s="31">
        <v>1226</v>
      </c>
      <c r="H28" s="7">
        <v>0</v>
      </c>
      <c r="I28" s="6">
        <v>0</v>
      </c>
      <c r="J28" s="9">
        <f t="shared" si="0"/>
        <v>0</v>
      </c>
      <c r="K28" s="28"/>
      <c r="L28" s="19"/>
      <c r="M28" s="19"/>
      <c r="N28" s="19"/>
      <c r="O28" s="19"/>
      <c r="P28" s="19"/>
      <c r="Q28" s="20">
        <v>0</v>
      </c>
      <c r="R28" s="21">
        <v>0</v>
      </c>
      <c r="S28" s="22">
        <f t="shared" si="2"/>
        <v>0</v>
      </c>
    </row>
    <row r="29" spans="1:19" x14ac:dyDescent="0.35">
      <c r="A29" s="27" t="s">
        <v>219</v>
      </c>
      <c r="B29" s="27" t="s">
        <v>220</v>
      </c>
      <c r="C29" s="27" t="s">
        <v>221</v>
      </c>
      <c r="D29" s="28" t="s">
        <v>222</v>
      </c>
      <c r="E29" s="29" t="s">
        <v>223</v>
      </c>
      <c r="F29" s="28" t="s">
        <v>44</v>
      </c>
      <c r="G29" s="31">
        <v>168</v>
      </c>
      <c r="H29" s="7">
        <v>0</v>
      </c>
      <c r="I29" s="6">
        <v>0</v>
      </c>
      <c r="J29" s="9">
        <f t="shared" si="0"/>
        <v>0</v>
      </c>
      <c r="K29" s="28"/>
      <c r="L29" s="19"/>
      <c r="M29" s="19"/>
      <c r="N29" s="19"/>
      <c r="O29" s="19"/>
      <c r="P29" s="19"/>
      <c r="Q29" s="20">
        <v>0</v>
      </c>
      <c r="R29" s="21">
        <v>0</v>
      </c>
      <c r="S29" s="22">
        <f t="shared" si="2"/>
        <v>0</v>
      </c>
    </row>
    <row r="30" spans="1:19" x14ac:dyDescent="0.35">
      <c r="A30" s="27" t="s">
        <v>224</v>
      </c>
      <c r="B30" s="27" t="s">
        <v>220</v>
      </c>
      <c r="C30" s="27" t="s">
        <v>225</v>
      </c>
      <c r="D30" s="28" t="s">
        <v>226</v>
      </c>
      <c r="E30" s="29" t="s">
        <v>223</v>
      </c>
      <c r="F30" s="28" t="s">
        <v>44</v>
      </c>
      <c r="G30" s="31">
        <v>122</v>
      </c>
      <c r="H30" s="7">
        <v>0</v>
      </c>
      <c r="I30" s="6">
        <v>0</v>
      </c>
      <c r="J30" s="9">
        <f t="shared" si="0"/>
        <v>0</v>
      </c>
      <c r="K30" s="28"/>
      <c r="L30" s="19"/>
      <c r="M30" s="19"/>
      <c r="N30" s="19"/>
      <c r="O30" s="19"/>
      <c r="P30" s="19"/>
      <c r="Q30" s="20">
        <v>0</v>
      </c>
      <c r="R30" s="21">
        <v>0</v>
      </c>
      <c r="S30" s="22">
        <f t="shared" si="2"/>
        <v>0</v>
      </c>
    </row>
    <row r="31" spans="1:19" x14ac:dyDescent="0.35">
      <c r="A31" s="27" t="s">
        <v>227</v>
      </c>
      <c r="B31" s="27" t="s">
        <v>228</v>
      </c>
      <c r="C31" s="27" t="s">
        <v>229</v>
      </c>
      <c r="D31" s="28" t="s">
        <v>230</v>
      </c>
      <c r="E31" s="29" t="s">
        <v>231</v>
      </c>
      <c r="F31" s="28" t="s">
        <v>44</v>
      </c>
      <c r="G31" s="31">
        <v>435</v>
      </c>
      <c r="H31" s="7">
        <v>0</v>
      </c>
      <c r="I31" s="6">
        <v>0</v>
      </c>
      <c r="J31" s="9">
        <f t="shared" si="0"/>
        <v>0</v>
      </c>
      <c r="K31" s="28"/>
      <c r="L31" s="19"/>
      <c r="M31" s="19"/>
      <c r="N31" s="19"/>
      <c r="O31" s="19"/>
      <c r="P31" s="19"/>
      <c r="Q31" s="20">
        <v>0</v>
      </c>
      <c r="R31" s="21">
        <v>0</v>
      </c>
      <c r="S31" s="22">
        <f t="shared" si="2"/>
        <v>0</v>
      </c>
    </row>
    <row r="32" spans="1:19" x14ac:dyDescent="0.35">
      <c r="A32" s="27" t="s">
        <v>232</v>
      </c>
      <c r="B32" s="27" t="s">
        <v>228</v>
      </c>
      <c r="C32" s="27" t="s">
        <v>233</v>
      </c>
      <c r="D32" s="28" t="s">
        <v>234</v>
      </c>
      <c r="E32" s="29" t="s">
        <v>231</v>
      </c>
      <c r="F32" s="28" t="s">
        <v>44</v>
      </c>
      <c r="G32" s="31">
        <v>628</v>
      </c>
      <c r="H32" s="7">
        <v>0</v>
      </c>
      <c r="I32" s="6">
        <v>0</v>
      </c>
      <c r="J32" s="9">
        <f t="shared" si="0"/>
        <v>0</v>
      </c>
      <c r="K32" s="28"/>
      <c r="L32" s="19"/>
      <c r="M32" s="19"/>
      <c r="N32" s="19"/>
      <c r="O32" s="19"/>
      <c r="P32" s="19"/>
      <c r="Q32" s="20">
        <v>0</v>
      </c>
      <c r="R32" s="21">
        <v>0</v>
      </c>
      <c r="S32" s="22">
        <f t="shared" si="2"/>
        <v>0</v>
      </c>
    </row>
    <row r="33" spans="1:19" x14ac:dyDescent="0.35">
      <c r="A33" s="27" t="s">
        <v>235</v>
      </c>
      <c r="B33" s="27" t="s">
        <v>236</v>
      </c>
      <c r="C33" s="27" t="s">
        <v>237</v>
      </c>
      <c r="D33" s="28" t="s">
        <v>238</v>
      </c>
      <c r="E33" s="29" t="s">
        <v>239</v>
      </c>
      <c r="F33" s="28" t="s">
        <v>44</v>
      </c>
      <c r="G33" s="31">
        <v>803</v>
      </c>
      <c r="H33" s="7">
        <v>0</v>
      </c>
      <c r="I33" s="6">
        <v>0</v>
      </c>
      <c r="J33" s="9">
        <f t="shared" si="0"/>
        <v>0</v>
      </c>
      <c r="K33" s="28"/>
      <c r="L33" s="19"/>
      <c r="M33" s="19"/>
      <c r="N33" s="19"/>
      <c r="O33" s="19"/>
      <c r="P33" s="19"/>
      <c r="Q33" s="20">
        <v>0</v>
      </c>
      <c r="R33" s="21">
        <v>0</v>
      </c>
      <c r="S33" s="22">
        <f t="shared" si="2"/>
        <v>0</v>
      </c>
    </row>
    <row r="34" spans="1:19" x14ac:dyDescent="0.35">
      <c r="A34" s="27" t="s">
        <v>240</v>
      </c>
      <c r="B34" s="27" t="s">
        <v>241</v>
      </c>
      <c r="C34" s="27" t="s">
        <v>242</v>
      </c>
      <c r="D34" s="28" t="s">
        <v>243</v>
      </c>
      <c r="E34" s="29" t="s">
        <v>244</v>
      </c>
      <c r="F34" s="28" t="s">
        <v>44</v>
      </c>
      <c r="G34" s="31">
        <v>98</v>
      </c>
      <c r="H34" s="7">
        <v>0</v>
      </c>
      <c r="I34" s="6">
        <v>0</v>
      </c>
      <c r="J34" s="9">
        <f t="shared" ref="J34:J51" si="3">H34*(1+I34)</f>
        <v>0</v>
      </c>
      <c r="K34" s="28"/>
      <c r="L34" s="19"/>
      <c r="M34" s="19"/>
      <c r="N34" s="19"/>
      <c r="O34" s="19"/>
      <c r="P34" s="19"/>
      <c r="Q34" s="20">
        <v>0</v>
      </c>
      <c r="R34" s="21">
        <v>0</v>
      </c>
      <c r="S34" s="22">
        <f t="shared" si="2"/>
        <v>0</v>
      </c>
    </row>
    <row r="35" spans="1:19" x14ac:dyDescent="0.35">
      <c r="A35" s="27" t="s">
        <v>245</v>
      </c>
      <c r="B35" s="27" t="s">
        <v>156</v>
      </c>
      <c r="C35" s="27" t="s">
        <v>246</v>
      </c>
      <c r="D35" s="28" t="s">
        <v>247</v>
      </c>
      <c r="E35" s="29" t="s">
        <v>248</v>
      </c>
      <c r="F35" s="28" t="s">
        <v>44</v>
      </c>
      <c r="G35" s="31">
        <v>83</v>
      </c>
      <c r="H35" s="7">
        <v>0</v>
      </c>
      <c r="I35" s="6">
        <v>0</v>
      </c>
      <c r="J35" s="9">
        <f t="shared" si="3"/>
        <v>0</v>
      </c>
      <c r="K35" s="28"/>
      <c r="L35" s="19"/>
      <c r="M35" s="19"/>
      <c r="N35" s="19"/>
      <c r="O35" s="19"/>
      <c r="P35" s="19"/>
      <c r="Q35" s="20">
        <v>0</v>
      </c>
      <c r="R35" s="21">
        <v>0</v>
      </c>
      <c r="S35" s="22">
        <f t="shared" si="2"/>
        <v>0</v>
      </c>
    </row>
    <row r="36" spans="1:19" x14ac:dyDescent="0.35">
      <c r="A36" s="27" t="s">
        <v>249</v>
      </c>
      <c r="B36" s="27" t="s">
        <v>170</v>
      </c>
      <c r="C36" s="27" t="s">
        <v>205</v>
      </c>
      <c r="D36" s="28" t="s">
        <v>250</v>
      </c>
      <c r="E36" s="29" t="s">
        <v>207</v>
      </c>
      <c r="F36" s="28" t="s">
        <v>44</v>
      </c>
      <c r="G36" s="31">
        <v>120</v>
      </c>
      <c r="H36" s="7">
        <v>0</v>
      </c>
      <c r="I36" s="6">
        <v>0</v>
      </c>
      <c r="J36" s="9">
        <f t="shared" si="3"/>
        <v>0</v>
      </c>
      <c r="K36" s="28"/>
      <c r="L36" s="19"/>
      <c r="M36" s="19"/>
      <c r="N36" s="19"/>
      <c r="O36" s="19"/>
      <c r="P36" s="19"/>
      <c r="Q36" s="20">
        <v>0</v>
      </c>
      <c r="R36" s="21">
        <v>0</v>
      </c>
      <c r="S36" s="22">
        <f t="shared" si="2"/>
        <v>0</v>
      </c>
    </row>
    <row r="37" spans="1:19" x14ac:dyDescent="0.35">
      <c r="A37" s="27" t="s">
        <v>251</v>
      </c>
      <c r="B37" s="27" t="s">
        <v>141</v>
      </c>
      <c r="C37" s="27" t="s">
        <v>146</v>
      </c>
      <c r="D37" s="28" t="s">
        <v>252</v>
      </c>
      <c r="E37" s="29" t="s">
        <v>253</v>
      </c>
      <c r="F37" s="28" t="s">
        <v>44</v>
      </c>
      <c r="G37" s="31">
        <v>111</v>
      </c>
      <c r="H37" s="7">
        <v>0</v>
      </c>
      <c r="I37" s="6">
        <v>0</v>
      </c>
      <c r="J37" s="9">
        <f t="shared" si="3"/>
        <v>0</v>
      </c>
      <c r="K37" s="28"/>
      <c r="L37" s="19"/>
      <c r="M37" s="19"/>
      <c r="N37" s="19"/>
      <c r="O37" s="19"/>
      <c r="P37" s="19"/>
      <c r="Q37" s="20">
        <v>0</v>
      </c>
      <c r="R37" s="21">
        <v>0</v>
      </c>
      <c r="S37" s="22">
        <f t="shared" si="2"/>
        <v>0</v>
      </c>
    </row>
    <row r="38" spans="1:19" x14ac:dyDescent="0.35">
      <c r="A38" s="27" t="s">
        <v>254</v>
      </c>
      <c r="B38" s="27" t="s">
        <v>255</v>
      </c>
      <c r="C38" s="27" t="s">
        <v>256</v>
      </c>
      <c r="D38" s="28" t="s">
        <v>10</v>
      </c>
      <c r="E38" s="29" t="s">
        <v>257</v>
      </c>
      <c r="F38" s="28" t="s">
        <v>44</v>
      </c>
      <c r="G38" s="31">
        <v>2193</v>
      </c>
      <c r="H38" s="7">
        <v>0</v>
      </c>
      <c r="I38" s="6">
        <v>0</v>
      </c>
      <c r="J38" s="9">
        <f t="shared" si="3"/>
        <v>0</v>
      </c>
      <c r="K38" s="28"/>
      <c r="L38" s="19"/>
      <c r="M38" s="19"/>
      <c r="N38" s="19"/>
      <c r="O38" s="19"/>
      <c r="P38" s="19"/>
      <c r="Q38" s="20">
        <v>0</v>
      </c>
      <c r="R38" s="21">
        <v>0</v>
      </c>
      <c r="S38" s="22">
        <f t="shared" si="2"/>
        <v>0</v>
      </c>
    </row>
    <row r="39" spans="1:19" x14ac:dyDescent="0.35">
      <c r="A39" s="27" t="s">
        <v>258</v>
      </c>
      <c r="B39" s="27" t="s">
        <v>255</v>
      </c>
      <c r="C39" s="27" t="s">
        <v>259</v>
      </c>
      <c r="D39" s="28" t="s">
        <v>260</v>
      </c>
      <c r="E39" s="29" t="s">
        <v>261</v>
      </c>
      <c r="F39" s="28" t="s">
        <v>44</v>
      </c>
      <c r="G39" s="31">
        <v>2178</v>
      </c>
      <c r="H39" s="7">
        <v>0</v>
      </c>
      <c r="I39" s="6">
        <v>0</v>
      </c>
      <c r="J39" s="9">
        <f t="shared" si="3"/>
        <v>0</v>
      </c>
      <c r="K39" s="28"/>
      <c r="L39" s="19"/>
      <c r="M39" s="19"/>
      <c r="N39" s="19"/>
      <c r="O39" s="19"/>
      <c r="P39" s="19"/>
      <c r="Q39" s="20">
        <v>0</v>
      </c>
      <c r="R39" s="21">
        <v>0</v>
      </c>
      <c r="S39" s="22">
        <f t="shared" si="2"/>
        <v>0</v>
      </c>
    </row>
    <row r="40" spans="1:19" x14ac:dyDescent="0.35">
      <c r="A40" s="27" t="s">
        <v>262</v>
      </c>
      <c r="B40" s="27" t="s">
        <v>255</v>
      </c>
      <c r="C40" s="27" t="s">
        <v>263</v>
      </c>
      <c r="D40" s="28" t="s">
        <v>9</v>
      </c>
      <c r="E40" s="29" t="s">
        <v>264</v>
      </c>
      <c r="F40" s="28" t="s">
        <v>44</v>
      </c>
      <c r="G40" s="31">
        <v>552</v>
      </c>
      <c r="H40" s="7">
        <v>0</v>
      </c>
      <c r="I40" s="6">
        <v>0</v>
      </c>
      <c r="J40" s="9">
        <f t="shared" si="3"/>
        <v>0</v>
      </c>
      <c r="K40" s="28"/>
      <c r="L40" s="19"/>
      <c r="M40" s="19"/>
      <c r="N40" s="19"/>
      <c r="O40" s="19"/>
      <c r="P40" s="19"/>
      <c r="Q40" s="20">
        <v>0</v>
      </c>
      <c r="R40" s="21">
        <v>0</v>
      </c>
      <c r="S40" s="22">
        <f t="shared" si="2"/>
        <v>0</v>
      </c>
    </row>
    <row r="41" spans="1:19" x14ac:dyDescent="0.35">
      <c r="A41" s="27" t="s">
        <v>265</v>
      </c>
      <c r="B41" s="27" t="s">
        <v>255</v>
      </c>
      <c r="C41" s="27" t="s">
        <v>266</v>
      </c>
      <c r="D41" s="28" t="s">
        <v>8</v>
      </c>
      <c r="E41" s="29" t="s">
        <v>267</v>
      </c>
      <c r="F41" s="28" t="s">
        <v>44</v>
      </c>
      <c r="G41" s="31">
        <v>1276</v>
      </c>
      <c r="H41" s="7">
        <v>0</v>
      </c>
      <c r="I41" s="6">
        <v>0</v>
      </c>
      <c r="J41" s="9">
        <f t="shared" si="3"/>
        <v>0</v>
      </c>
      <c r="K41" s="28"/>
      <c r="L41" s="19"/>
      <c r="M41" s="19"/>
      <c r="N41" s="19"/>
      <c r="O41" s="19"/>
      <c r="P41" s="19"/>
      <c r="Q41" s="20">
        <v>0</v>
      </c>
      <c r="R41" s="21">
        <v>0</v>
      </c>
      <c r="S41" s="22">
        <f t="shared" si="2"/>
        <v>0</v>
      </c>
    </row>
    <row r="42" spans="1:19" x14ac:dyDescent="0.35">
      <c r="A42" s="27" t="s">
        <v>268</v>
      </c>
      <c r="B42" s="27" t="s">
        <v>269</v>
      </c>
      <c r="C42" s="27" t="s">
        <v>270</v>
      </c>
      <c r="D42" s="28" t="s">
        <v>271</v>
      </c>
      <c r="E42" s="29" t="s">
        <v>272</v>
      </c>
      <c r="F42" s="28" t="s">
        <v>44</v>
      </c>
      <c r="G42" s="31">
        <v>258</v>
      </c>
      <c r="H42" s="7">
        <v>0</v>
      </c>
      <c r="I42" s="6">
        <v>0</v>
      </c>
      <c r="J42" s="9">
        <f t="shared" si="3"/>
        <v>0</v>
      </c>
      <c r="K42" s="28"/>
      <c r="L42" s="19"/>
      <c r="M42" s="19"/>
      <c r="N42" s="19"/>
      <c r="O42" s="19"/>
      <c r="P42" s="19"/>
      <c r="Q42" s="20">
        <v>0</v>
      </c>
      <c r="R42" s="21">
        <v>0</v>
      </c>
      <c r="S42" s="22">
        <f t="shared" si="2"/>
        <v>0</v>
      </c>
    </row>
    <row r="43" spans="1:19" x14ac:dyDescent="0.35">
      <c r="A43" s="27" t="s">
        <v>273</v>
      </c>
      <c r="B43" s="27" t="s">
        <v>274</v>
      </c>
      <c r="C43" s="27" t="s">
        <v>275</v>
      </c>
      <c r="D43" s="28" t="s">
        <v>12</v>
      </c>
      <c r="E43" s="29" t="s">
        <v>272</v>
      </c>
      <c r="F43" s="28" t="s">
        <v>44</v>
      </c>
      <c r="G43" s="31">
        <v>207</v>
      </c>
      <c r="H43" s="7">
        <v>0</v>
      </c>
      <c r="I43" s="6">
        <v>0</v>
      </c>
      <c r="J43" s="9">
        <f t="shared" si="3"/>
        <v>0</v>
      </c>
      <c r="K43" s="28"/>
      <c r="L43" s="19"/>
      <c r="M43" s="19"/>
      <c r="N43" s="19"/>
      <c r="O43" s="19"/>
      <c r="P43" s="19"/>
      <c r="Q43" s="20">
        <v>0</v>
      </c>
      <c r="R43" s="21">
        <v>0</v>
      </c>
      <c r="S43" s="22">
        <f t="shared" si="2"/>
        <v>0</v>
      </c>
    </row>
    <row r="44" spans="1:19" x14ac:dyDescent="0.35">
      <c r="A44" s="27" t="s">
        <v>276</v>
      </c>
      <c r="B44" s="27" t="s">
        <v>255</v>
      </c>
      <c r="C44" s="27" t="s">
        <v>256</v>
      </c>
      <c r="D44" s="28" t="s">
        <v>277</v>
      </c>
      <c r="E44" s="29" t="s">
        <v>278</v>
      </c>
      <c r="F44" s="28" t="s">
        <v>44</v>
      </c>
      <c r="G44" s="31">
        <v>127</v>
      </c>
      <c r="H44" s="7">
        <v>0</v>
      </c>
      <c r="I44" s="6">
        <v>0</v>
      </c>
      <c r="J44" s="9">
        <f t="shared" si="3"/>
        <v>0</v>
      </c>
      <c r="K44" s="28"/>
      <c r="L44" s="19"/>
      <c r="M44" s="19"/>
      <c r="N44" s="19"/>
      <c r="O44" s="19"/>
      <c r="P44" s="19"/>
      <c r="Q44" s="20">
        <v>0</v>
      </c>
      <c r="R44" s="21">
        <v>0</v>
      </c>
      <c r="S44" s="22">
        <f t="shared" si="2"/>
        <v>0</v>
      </c>
    </row>
    <row r="45" spans="1:19" x14ac:dyDescent="0.35">
      <c r="A45" s="27" t="s">
        <v>279</v>
      </c>
      <c r="B45" s="27" t="s">
        <v>255</v>
      </c>
      <c r="C45" s="27" t="s">
        <v>256</v>
      </c>
      <c r="D45" s="28" t="s">
        <v>11</v>
      </c>
      <c r="E45" s="29" t="s">
        <v>280</v>
      </c>
      <c r="F45" s="28" t="s">
        <v>44</v>
      </c>
      <c r="G45" s="31">
        <v>1788</v>
      </c>
      <c r="H45" s="7">
        <v>0</v>
      </c>
      <c r="I45" s="6">
        <v>0</v>
      </c>
      <c r="J45" s="9">
        <f t="shared" si="3"/>
        <v>0</v>
      </c>
      <c r="K45" s="28"/>
      <c r="L45" s="19"/>
      <c r="M45" s="19"/>
      <c r="N45" s="19"/>
      <c r="O45" s="19"/>
      <c r="P45" s="19"/>
      <c r="Q45" s="20">
        <v>0</v>
      </c>
      <c r="R45" s="21">
        <v>0</v>
      </c>
      <c r="S45" s="22">
        <f t="shared" si="2"/>
        <v>0</v>
      </c>
    </row>
    <row r="46" spans="1:19" x14ac:dyDescent="0.35">
      <c r="A46" s="27" t="s">
        <v>281</v>
      </c>
      <c r="B46" s="27" t="s">
        <v>282</v>
      </c>
      <c r="C46" s="27" t="s">
        <v>283</v>
      </c>
      <c r="D46" s="28" t="s">
        <v>284</v>
      </c>
      <c r="E46" s="29" t="s">
        <v>112</v>
      </c>
      <c r="F46" s="28" t="s">
        <v>30</v>
      </c>
      <c r="G46" s="31">
        <v>22</v>
      </c>
      <c r="H46" s="7">
        <v>0</v>
      </c>
      <c r="I46" s="6">
        <v>0</v>
      </c>
      <c r="J46" s="9">
        <f t="shared" si="3"/>
        <v>0</v>
      </c>
      <c r="K46" s="28"/>
      <c r="L46" s="19"/>
      <c r="M46" s="19"/>
      <c r="N46" s="19"/>
      <c r="O46" s="19"/>
      <c r="P46" s="19"/>
      <c r="Q46" s="20">
        <v>0</v>
      </c>
      <c r="R46" s="21">
        <v>0</v>
      </c>
      <c r="S46" s="22">
        <f t="shared" si="2"/>
        <v>0</v>
      </c>
    </row>
    <row r="47" spans="1:19" x14ac:dyDescent="0.35">
      <c r="A47" s="27" t="s">
        <v>285</v>
      </c>
      <c r="B47" s="27" t="s">
        <v>286</v>
      </c>
      <c r="C47" s="27" t="s">
        <v>287</v>
      </c>
      <c r="D47" s="28" t="s">
        <v>28</v>
      </c>
      <c r="E47" s="29" t="s">
        <v>288</v>
      </c>
      <c r="F47" s="28" t="s">
        <v>44</v>
      </c>
      <c r="G47" s="31">
        <v>942</v>
      </c>
      <c r="H47" s="7">
        <v>0</v>
      </c>
      <c r="I47" s="6">
        <v>0</v>
      </c>
      <c r="J47" s="9">
        <f t="shared" si="3"/>
        <v>0</v>
      </c>
      <c r="K47" s="28"/>
      <c r="L47" s="19"/>
      <c r="M47" s="19"/>
      <c r="N47" s="19"/>
      <c r="O47" s="19"/>
      <c r="P47" s="19"/>
      <c r="Q47" s="20">
        <v>0</v>
      </c>
      <c r="R47" s="21">
        <v>0</v>
      </c>
      <c r="S47" s="22">
        <f t="shared" si="2"/>
        <v>0</v>
      </c>
    </row>
    <row r="48" spans="1:19" x14ac:dyDescent="0.35">
      <c r="A48" s="27" t="s">
        <v>289</v>
      </c>
      <c r="B48" s="27" t="s">
        <v>255</v>
      </c>
      <c r="C48" s="27" t="s">
        <v>290</v>
      </c>
      <c r="D48" s="28" t="s">
        <v>291</v>
      </c>
      <c r="E48" s="29" t="s">
        <v>288</v>
      </c>
      <c r="F48" s="28" t="s">
        <v>44</v>
      </c>
      <c r="G48" s="31">
        <v>976</v>
      </c>
      <c r="H48" s="7">
        <v>0</v>
      </c>
      <c r="I48" s="6">
        <v>0</v>
      </c>
      <c r="J48" s="9">
        <f t="shared" si="3"/>
        <v>0</v>
      </c>
      <c r="K48" s="28"/>
      <c r="L48" s="19"/>
      <c r="M48" s="19"/>
      <c r="N48" s="19"/>
      <c r="O48" s="19"/>
      <c r="P48" s="19"/>
      <c r="Q48" s="20">
        <v>0</v>
      </c>
      <c r="R48" s="21">
        <v>0</v>
      </c>
      <c r="S48" s="22">
        <f t="shared" si="2"/>
        <v>0</v>
      </c>
    </row>
    <row r="49" spans="1:19" x14ac:dyDescent="0.35">
      <c r="A49" s="27" t="s">
        <v>292</v>
      </c>
      <c r="B49" s="27" t="s">
        <v>293</v>
      </c>
      <c r="C49" s="27" t="s">
        <v>294</v>
      </c>
      <c r="D49" s="28" t="s">
        <v>295</v>
      </c>
      <c r="E49" s="29" t="s">
        <v>296</v>
      </c>
      <c r="F49" s="28" t="s">
        <v>44</v>
      </c>
      <c r="G49" s="31">
        <v>321</v>
      </c>
      <c r="H49" s="7">
        <v>0</v>
      </c>
      <c r="I49" s="6">
        <v>0</v>
      </c>
      <c r="J49" s="9">
        <f t="shared" si="3"/>
        <v>0</v>
      </c>
      <c r="K49" s="28"/>
      <c r="L49" s="19"/>
      <c r="M49" s="19"/>
      <c r="N49" s="19"/>
      <c r="O49" s="19"/>
      <c r="P49" s="19"/>
      <c r="Q49" s="20">
        <v>0</v>
      </c>
      <c r="R49" s="21">
        <v>0</v>
      </c>
      <c r="S49" s="22">
        <f t="shared" si="2"/>
        <v>0</v>
      </c>
    </row>
    <row r="50" spans="1:19" x14ac:dyDescent="0.35">
      <c r="A50" s="27" t="s">
        <v>297</v>
      </c>
      <c r="B50" s="27" t="s">
        <v>286</v>
      </c>
      <c r="C50" s="27" t="s">
        <v>298</v>
      </c>
      <c r="D50" s="28" t="s">
        <v>299</v>
      </c>
      <c r="E50" s="29" t="s">
        <v>300</v>
      </c>
      <c r="F50" s="28" t="s">
        <v>44</v>
      </c>
      <c r="G50" s="31">
        <v>923</v>
      </c>
      <c r="H50" s="7">
        <v>0</v>
      </c>
      <c r="I50" s="6">
        <v>0</v>
      </c>
      <c r="J50" s="9">
        <f t="shared" si="3"/>
        <v>0</v>
      </c>
      <c r="K50" s="28"/>
      <c r="L50" s="19"/>
      <c r="M50" s="19"/>
      <c r="N50" s="19"/>
      <c r="O50" s="19"/>
      <c r="P50" s="19"/>
      <c r="Q50" s="20">
        <v>0</v>
      </c>
      <c r="R50" s="21">
        <v>0</v>
      </c>
      <c r="S50" s="22">
        <f t="shared" si="2"/>
        <v>0</v>
      </c>
    </row>
    <row r="51" spans="1:19" x14ac:dyDescent="0.35">
      <c r="A51" s="27" t="s">
        <v>301</v>
      </c>
      <c r="B51" s="27" t="s">
        <v>302</v>
      </c>
      <c r="C51" s="27" t="s">
        <v>303</v>
      </c>
      <c r="D51" s="28" t="s">
        <v>304</v>
      </c>
      <c r="E51" s="29" t="s">
        <v>112</v>
      </c>
      <c r="F51" s="28" t="s">
        <v>44</v>
      </c>
      <c r="G51" s="31">
        <v>445</v>
      </c>
      <c r="H51" s="7">
        <v>0</v>
      </c>
      <c r="I51" s="6">
        <v>0</v>
      </c>
      <c r="J51" s="9">
        <f t="shared" si="3"/>
        <v>0</v>
      </c>
      <c r="K51" s="28"/>
      <c r="L51" s="19"/>
      <c r="M51" s="19"/>
      <c r="N51" s="19"/>
      <c r="O51" s="19"/>
      <c r="P51" s="19"/>
      <c r="Q51" s="20">
        <v>0</v>
      </c>
      <c r="R51" s="21">
        <v>0</v>
      </c>
      <c r="S51" s="22">
        <f t="shared" si="2"/>
        <v>0</v>
      </c>
    </row>
    <row r="211" spans="8:10" x14ac:dyDescent="0.35">
      <c r="H211" s="8"/>
      <c r="I211" s="3"/>
      <c r="J211" s="8"/>
    </row>
    <row r="212" spans="8:10" x14ac:dyDescent="0.35">
      <c r="H212" s="8"/>
      <c r="I212" s="3"/>
      <c r="J212" s="8"/>
    </row>
    <row r="213" spans="8:10" x14ac:dyDescent="0.35">
      <c r="H213" s="8"/>
      <c r="I213" s="3"/>
      <c r="J213" s="8"/>
    </row>
  </sheetData>
  <sortState xmlns:xlrd2="http://schemas.microsoft.com/office/spreadsheetml/2017/richdata2" ref="A2:R51">
    <sortCondition ref="A2:A51"/>
    <sortCondition descending="1" ref="G2:G51"/>
  </sortState>
  <printOptions horizontalCentered="1"/>
  <pageMargins left="0.25" right="0.25" top="0.75" bottom="0.75" header="0.3" footer="0.3"/>
  <pageSetup scale="34" fitToHeight="5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F2514-2EEA-49C2-A4E0-5C94347E95FA}">
  <sheetPr>
    <pageSetUpPr fitToPage="1"/>
  </sheetPr>
  <dimension ref="A1:S180"/>
  <sheetViews>
    <sheetView tabSelected="1" workbookViewId="0">
      <selection activeCell="I22" sqref="I22"/>
    </sheetView>
  </sheetViews>
  <sheetFormatPr defaultRowHeight="14.5" x14ac:dyDescent="0.35"/>
  <cols>
    <col min="1" max="1" width="72.08984375" customWidth="1"/>
    <col min="2" max="2" width="28.26953125" bestFit="1" customWidth="1"/>
    <col min="3" max="3" width="16.6328125" customWidth="1"/>
    <col min="4" max="4" width="16.453125" style="1" customWidth="1"/>
    <col min="5" max="5" width="11.1796875" style="2" bestFit="1" customWidth="1"/>
    <col min="6" max="6" width="10.1796875" style="1" customWidth="1"/>
    <col min="7" max="7" width="10.453125" style="1" customWidth="1"/>
    <col min="8" max="8" width="10.54296875" style="1" customWidth="1"/>
    <col min="9" max="9" width="13" style="1" customWidth="1"/>
    <col min="10" max="10" width="12.7265625" style="1" customWidth="1"/>
    <col min="11" max="11" width="8.81640625" customWidth="1"/>
    <col min="12" max="12" width="30.54296875" customWidth="1"/>
    <col min="13" max="13" width="20.7265625" customWidth="1"/>
    <col min="14" max="14" width="18.54296875" customWidth="1"/>
    <col min="15" max="15" width="10.453125" customWidth="1"/>
    <col min="16" max="16" width="10.26953125" customWidth="1"/>
    <col min="17" max="19" width="12.7265625" customWidth="1"/>
  </cols>
  <sheetData>
    <row r="1" spans="1:19" ht="52.5" x14ac:dyDescent="0.35">
      <c r="A1" s="47" t="s">
        <v>0</v>
      </c>
      <c r="B1" s="47" t="s">
        <v>1</v>
      </c>
      <c r="C1" s="47" t="s">
        <v>38</v>
      </c>
      <c r="D1" s="43" t="s">
        <v>2</v>
      </c>
      <c r="E1" s="46" t="s">
        <v>37</v>
      </c>
      <c r="F1" s="43" t="s">
        <v>3</v>
      </c>
      <c r="G1" s="45" t="s">
        <v>4</v>
      </c>
      <c r="H1" s="44" t="s">
        <v>23</v>
      </c>
      <c r="I1" s="44" t="s">
        <v>24</v>
      </c>
      <c r="J1" s="44" t="s">
        <v>15</v>
      </c>
      <c r="K1" s="43" t="s">
        <v>13</v>
      </c>
      <c r="L1" s="15" t="s">
        <v>14</v>
      </c>
      <c r="M1" s="15" t="s">
        <v>1</v>
      </c>
      <c r="N1" s="17" t="s">
        <v>2</v>
      </c>
      <c r="O1" s="16" t="s">
        <v>37</v>
      </c>
      <c r="P1" s="17" t="s">
        <v>3</v>
      </c>
      <c r="Q1" s="42" t="s">
        <v>23</v>
      </c>
      <c r="R1" s="42" t="s">
        <v>24</v>
      </c>
      <c r="S1" s="42" t="s">
        <v>15</v>
      </c>
    </row>
    <row r="2" spans="1:19" x14ac:dyDescent="0.35">
      <c r="A2" s="34" t="s">
        <v>39</v>
      </c>
      <c r="B2" s="41" t="s">
        <v>40</v>
      </c>
      <c r="C2" s="41" t="s">
        <v>41</v>
      </c>
      <c r="D2" s="39" t="s">
        <v>42</v>
      </c>
      <c r="E2" s="40" t="s">
        <v>43</v>
      </c>
      <c r="F2" s="39" t="s">
        <v>44</v>
      </c>
      <c r="G2" s="38">
        <v>593</v>
      </c>
      <c r="H2" s="37">
        <v>0</v>
      </c>
      <c r="I2" s="36">
        <v>0</v>
      </c>
      <c r="J2" s="35">
        <f t="shared" ref="J2:J31" si="0">H2*(1+I2)</f>
        <v>0</v>
      </c>
      <c r="K2" s="34"/>
      <c r="L2" s="19"/>
      <c r="M2" s="19"/>
      <c r="N2" s="19"/>
      <c r="O2" s="19"/>
      <c r="P2" s="19"/>
      <c r="Q2" s="33">
        <v>0</v>
      </c>
      <c r="R2" s="33">
        <v>0</v>
      </c>
      <c r="S2" s="32">
        <f t="shared" ref="S2:S31" si="1">Q2*(1+R2)</f>
        <v>0</v>
      </c>
    </row>
    <row r="3" spans="1:19" x14ac:dyDescent="0.35">
      <c r="A3" s="34" t="s">
        <v>45</v>
      </c>
      <c r="B3" s="41" t="s">
        <v>40</v>
      </c>
      <c r="C3" s="41" t="s">
        <v>46</v>
      </c>
      <c r="D3" s="39" t="s">
        <v>47</v>
      </c>
      <c r="E3" s="40" t="s">
        <v>48</v>
      </c>
      <c r="F3" s="39" t="s">
        <v>44</v>
      </c>
      <c r="G3" s="38">
        <v>198</v>
      </c>
      <c r="H3" s="37">
        <v>0</v>
      </c>
      <c r="I3" s="36">
        <v>0</v>
      </c>
      <c r="J3" s="35">
        <f t="shared" si="0"/>
        <v>0</v>
      </c>
      <c r="K3" s="34"/>
      <c r="L3" s="19"/>
      <c r="M3" s="19"/>
      <c r="N3" s="19"/>
      <c r="O3" s="19"/>
      <c r="P3" s="19"/>
      <c r="Q3" s="33">
        <v>0</v>
      </c>
      <c r="R3" s="33">
        <v>0</v>
      </c>
      <c r="S3" s="32">
        <f t="shared" si="1"/>
        <v>0</v>
      </c>
    </row>
    <row r="4" spans="1:19" x14ac:dyDescent="0.35">
      <c r="A4" s="34" t="s">
        <v>49</v>
      </c>
      <c r="B4" s="41" t="s">
        <v>40</v>
      </c>
      <c r="C4" s="41" t="s">
        <v>46</v>
      </c>
      <c r="D4" s="39" t="s">
        <v>50</v>
      </c>
      <c r="E4" s="40" t="s">
        <v>43</v>
      </c>
      <c r="F4" s="39" t="s">
        <v>44</v>
      </c>
      <c r="G4" s="38">
        <v>132</v>
      </c>
      <c r="H4" s="37">
        <v>0</v>
      </c>
      <c r="I4" s="36">
        <v>0</v>
      </c>
      <c r="J4" s="35">
        <f t="shared" si="0"/>
        <v>0</v>
      </c>
      <c r="K4" s="34"/>
      <c r="L4" s="19"/>
      <c r="M4" s="19"/>
      <c r="N4" s="19"/>
      <c r="O4" s="19"/>
      <c r="P4" s="19"/>
      <c r="Q4" s="33">
        <v>0</v>
      </c>
      <c r="R4" s="33">
        <v>0</v>
      </c>
      <c r="S4" s="32">
        <f t="shared" si="1"/>
        <v>0</v>
      </c>
    </row>
    <row r="5" spans="1:19" x14ac:dyDescent="0.35">
      <c r="A5" s="34" t="s">
        <v>51</v>
      </c>
      <c r="B5" s="41" t="s">
        <v>52</v>
      </c>
      <c r="C5" s="41" t="s">
        <v>53</v>
      </c>
      <c r="D5" s="39" t="s">
        <v>54</v>
      </c>
      <c r="E5" s="40" t="s">
        <v>55</v>
      </c>
      <c r="F5" s="39" t="s">
        <v>44</v>
      </c>
      <c r="G5" s="38">
        <v>274</v>
      </c>
      <c r="H5" s="37">
        <v>0</v>
      </c>
      <c r="I5" s="36">
        <v>0</v>
      </c>
      <c r="J5" s="35">
        <f t="shared" si="0"/>
        <v>0</v>
      </c>
      <c r="K5" s="34"/>
      <c r="L5" s="19"/>
      <c r="M5" s="19"/>
      <c r="N5" s="19"/>
      <c r="O5" s="19"/>
      <c r="P5" s="19"/>
      <c r="Q5" s="33">
        <v>0</v>
      </c>
      <c r="R5" s="33">
        <v>0</v>
      </c>
      <c r="S5" s="32">
        <f t="shared" si="1"/>
        <v>0</v>
      </c>
    </row>
    <row r="6" spans="1:19" x14ac:dyDescent="0.35">
      <c r="A6" s="34" t="s">
        <v>56</v>
      </c>
      <c r="B6" s="41" t="s">
        <v>40</v>
      </c>
      <c r="C6" s="41" t="s">
        <v>46</v>
      </c>
      <c r="D6" s="39" t="s">
        <v>36</v>
      </c>
      <c r="E6" s="40" t="s">
        <v>57</v>
      </c>
      <c r="F6" s="39" t="s">
        <v>44</v>
      </c>
      <c r="G6" s="38">
        <v>185</v>
      </c>
      <c r="H6" s="37">
        <v>0</v>
      </c>
      <c r="I6" s="36">
        <v>0</v>
      </c>
      <c r="J6" s="35">
        <f t="shared" si="0"/>
        <v>0</v>
      </c>
      <c r="K6" s="34"/>
      <c r="L6" s="19"/>
      <c r="M6" s="19"/>
      <c r="N6" s="19"/>
      <c r="O6" s="19"/>
      <c r="P6" s="19"/>
      <c r="Q6" s="33">
        <v>0</v>
      </c>
      <c r="R6" s="33">
        <v>0</v>
      </c>
      <c r="S6" s="32">
        <f t="shared" si="1"/>
        <v>0</v>
      </c>
    </row>
    <row r="7" spans="1:19" x14ac:dyDescent="0.35">
      <c r="A7" s="34" t="s">
        <v>58</v>
      </c>
      <c r="B7" s="41" t="s">
        <v>59</v>
      </c>
      <c r="C7" s="41" t="s">
        <v>60</v>
      </c>
      <c r="D7" s="39" t="s">
        <v>29</v>
      </c>
      <c r="E7" s="40" t="s">
        <v>61</v>
      </c>
      <c r="F7" s="39" t="s">
        <v>44</v>
      </c>
      <c r="G7" s="38">
        <v>264</v>
      </c>
      <c r="H7" s="37">
        <v>0</v>
      </c>
      <c r="I7" s="36">
        <v>0</v>
      </c>
      <c r="J7" s="35">
        <f t="shared" si="0"/>
        <v>0</v>
      </c>
      <c r="K7" s="34"/>
      <c r="L7" s="19"/>
      <c r="M7" s="19"/>
      <c r="N7" s="19"/>
      <c r="O7" s="19"/>
      <c r="P7" s="19"/>
      <c r="Q7" s="33">
        <v>0</v>
      </c>
      <c r="R7" s="33">
        <v>0</v>
      </c>
      <c r="S7" s="32">
        <f t="shared" si="1"/>
        <v>0</v>
      </c>
    </row>
    <row r="8" spans="1:19" x14ac:dyDescent="0.35">
      <c r="A8" s="34" t="s">
        <v>62</v>
      </c>
      <c r="B8" s="41" t="s">
        <v>40</v>
      </c>
      <c r="C8" s="41" t="s">
        <v>46</v>
      </c>
      <c r="D8" s="39" t="s">
        <v>63</v>
      </c>
      <c r="E8" s="40" t="s">
        <v>48</v>
      </c>
      <c r="F8" s="39" t="s">
        <v>44</v>
      </c>
      <c r="G8" s="38">
        <v>209</v>
      </c>
      <c r="H8" s="37">
        <v>0</v>
      </c>
      <c r="I8" s="36">
        <v>0</v>
      </c>
      <c r="J8" s="35">
        <f t="shared" si="0"/>
        <v>0</v>
      </c>
      <c r="K8" s="34"/>
      <c r="L8" s="19"/>
      <c r="M8" s="19"/>
      <c r="N8" s="19"/>
      <c r="O8" s="19"/>
      <c r="P8" s="19"/>
      <c r="Q8" s="33">
        <v>0</v>
      </c>
      <c r="R8" s="33">
        <v>0</v>
      </c>
      <c r="S8" s="32">
        <f t="shared" si="1"/>
        <v>0</v>
      </c>
    </row>
    <row r="9" spans="1:19" x14ac:dyDescent="0.35">
      <c r="A9" s="34" t="s">
        <v>64</v>
      </c>
      <c r="B9" s="41" t="s">
        <v>40</v>
      </c>
      <c r="C9" s="41" t="s">
        <v>46</v>
      </c>
      <c r="D9" s="39" t="s">
        <v>65</v>
      </c>
      <c r="E9" s="40" t="s">
        <v>48</v>
      </c>
      <c r="F9" s="39" t="s">
        <v>44</v>
      </c>
      <c r="G9" s="38">
        <v>188</v>
      </c>
      <c r="H9" s="37">
        <v>0</v>
      </c>
      <c r="I9" s="36">
        <v>0</v>
      </c>
      <c r="J9" s="35">
        <f t="shared" si="0"/>
        <v>0</v>
      </c>
      <c r="K9" s="34"/>
      <c r="L9" s="19"/>
      <c r="M9" s="19"/>
      <c r="N9" s="19"/>
      <c r="O9" s="19"/>
      <c r="P9" s="19"/>
      <c r="Q9" s="33">
        <v>0</v>
      </c>
      <c r="R9" s="33">
        <v>0</v>
      </c>
      <c r="S9" s="32">
        <f t="shared" si="1"/>
        <v>0</v>
      </c>
    </row>
    <row r="10" spans="1:19" x14ac:dyDescent="0.35">
      <c r="A10" s="34" t="s">
        <v>66</v>
      </c>
      <c r="B10" s="41" t="s">
        <v>40</v>
      </c>
      <c r="C10" s="41" t="s">
        <v>46</v>
      </c>
      <c r="D10" s="39" t="s">
        <v>67</v>
      </c>
      <c r="E10" s="40" t="s">
        <v>43</v>
      </c>
      <c r="F10" s="39" t="s">
        <v>44</v>
      </c>
      <c r="G10" s="38">
        <v>130</v>
      </c>
      <c r="H10" s="37">
        <v>0</v>
      </c>
      <c r="I10" s="36">
        <v>0</v>
      </c>
      <c r="J10" s="35">
        <f t="shared" si="0"/>
        <v>0</v>
      </c>
      <c r="K10" s="34"/>
      <c r="L10" s="19"/>
      <c r="M10" s="19"/>
      <c r="N10" s="19"/>
      <c r="O10" s="19"/>
      <c r="P10" s="19"/>
      <c r="Q10" s="33">
        <v>0</v>
      </c>
      <c r="R10" s="33">
        <v>0</v>
      </c>
      <c r="S10" s="32">
        <f t="shared" si="1"/>
        <v>0</v>
      </c>
    </row>
    <row r="11" spans="1:19" x14ac:dyDescent="0.35">
      <c r="A11" s="34" t="s">
        <v>68</v>
      </c>
      <c r="B11" s="41" t="s">
        <v>40</v>
      </c>
      <c r="C11" s="41" t="s">
        <v>46</v>
      </c>
      <c r="D11" s="39" t="s">
        <v>69</v>
      </c>
      <c r="E11" s="40" t="s">
        <v>48</v>
      </c>
      <c r="F11" s="39" t="s">
        <v>44</v>
      </c>
      <c r="G11" s="38">
        <v>231</v>
      </c>
      <c r="H11" s="37">
        <v>0</v>
      </c>
      <c r="I11" s="36">
        <v>0</v>
      </c>
      <c r="J11" s="35">
        <f t="shared" si="0"/>
        <v>0</v>
      </c>
      <c r="K11" s="34"/>
      <c r="L11" s="19"/>
      <c r="M11" s="19"/>
      <c r="N11" s="19"/>
      <c r="O11" s="19"/>
      <c r="P11" s="19"/>
      <c r="Q11" s="33">
        <v>0</v>
      </c>
      <c r="R11" s="33">
        <v>0</v>
      </c>
      <c r="S11" s="32">
        <f t="shared" si="1"/>
        <v>0</v>
      </c>
    </row>
    <row r="12" spans="1:19" x14ac:dyDescent="0.35">
      <c r="A12" s="34" t="s">
        <v>70</v>
      </c>
      <c r="B12" s="41" t="s">
        <v>59</v>
      </c>
      <c r="C12" s="41" t="s">
        <v>60</v>
      </c>
      <c r="D12" s="39" t="s">
        <v>31</v>
      </c>
      <c r="E12" s="40" t="s">
        <v>71</v>
      </c>
      <c r="F12" s="39" t="s">
        <v>44</v>
      </c>
      <c r="G12" s="38">
        <v>100</v>
      </c>
      <c r="H12" s="37">
        <v>0</v>
      </c>
      <c r="I12" s="36">
        <v>0</v>
      </c>
      <c r="J12" s="35">
        <f t="shared" si="0"/>
        <v>0</v>
      </c>
      <c r="K12" s="34"/>
      <c r="L12" s="19"/>
      <c r="M12" s="19"/>
      <c r="N12" s="19"/>
      <c r="O12" s="19"/>
      <c r="P12" s="19"/>
      <c r="Q12" s="33">
        <v>0</v>
      </c>
      <c r="R12" s="33">
        <v>0</v>
      </c>
      <c r="S12" s="32">
        <f t="shared" si="1"/>
        <v>0</v>
      </c>
    </row>
    <row r="13" spans="1:19" x14ac:dyDescent="0.35">
      <c r="A13" s="34" t="s">
        <v>72</v>
      </c>
      <c r="B13" s="41" t="s">
        <v>40</v>
      </c>
      <c r="C13" s="41" t="s">
        <v>73</v>
      </c>
      <c r="D13" s="39" t="s">
        <v>33</v>
      </c>
      <c r="E13" s="40" t="s">
        <v>74</v>
      </c>
      <c r="F13" s="39" t="s">
        <v>44</v>
      </c>
      <c r="G13" s="38">
        <v>258</v>
      </c>
      <c r="H13" s="37">
        <v>0</v>
      </c>
      <c r="I13" s="36">
        <v>0</v>
      </c>
      <c r="J13" s="35">
        <f t="shared" si="0"/>
        <v>0</v>
      </c>
      <c r="K13" s="34"/>
      <c r="L13" s="19"/>
      <c r="M13" s="19"/>
      <c r="N13" s="19"/>
      <c r="O13" s="19"/>
      <c r="P13" s="19"/>
      <c r="Q13" s="33">
        <v>0</v>
      </c>
      <c r="R13" s="33">
        <v>0</v>
      </c>
      <c r="S13" s="32">
        <f t="shared" si="1"/>
        <v>0</v>
      </c>
    </row>
    <row r="14" spans="1:19" x14ac:dyDescent="0.35">
      <c r="A14" s="34" t="s">
        <v>75</v>
      </c>
      <c r="B14" s="41" t="s">
        <v>52</v>
      </c>
      <c r="C14" s="41" t="s">
        <v>53</v>
      </c>
      <c r="D14" s="39" t="s">
        <v>76</v>
      </c>
      <c r="E14" s="40" t="s">
        <v>77</v>
      </c>
      <c r="F14" s="39" t="s">
        <v>44</v>
      </c>
      <c r="G14" s="38">
        <v>37</v>
      </c>
      <c r="H14" s="37">
        <v>0</v>
      </c>
      <c r="I14" s="36">
        <v>0</v>
      </c>
      <c r="J14" s="35">
        <f t="shared" si="0"/>
        <v>0</v>
      </c>
      <c r="K14" s="34"/>
      <c r="L14" s="19"/>
      <c r="M14" s="19"/>
      <c r="N14" s="19"/>
      <c r="O14" s="19"/>
      <c r="P14" s="19"/>
      <c r="Q14" s="33">
        <v>0</v>
      </c>
      <c r="R14" s="33">
        <v>0</v>
      </c>
      <c r="S14" s="32">
        <f t="shared" si="1"/>
        <v>0</v>
      </c>
    </row>
    <row r="15" spans="1:19" x14ac:dyDescent="0.35">
      <c r="A15" s="34" t="s">
        <v>78</v>
      </c>
      <c r="B15" s="41" t="s">
        <v>52</v>
      </c>
      <c r="C15" s="41" t="s">
        <v>53</v>
      </c>
      <c r="D15" s="39" t="s">
        <v>79</v>
      </c>
      <c r="E15" s="40" t="s">
        <v>80</v>
      </c>
      <c r="F15" s="39" t="s">
        <v>44</v>
      </c>
      <c r="G15" s="38">
        <v>194</v>
      </c>
      <c r="H15" s="37">
        <v>0</v>
      </c>
      <c r="I15" s="36">
        <v>0</v>
      </c>
      <c r="J15" s="35">
        <f t="shared" si="0"/>
        <v>0</v>
      </c>
      <c r="K15" s="34"/>
      <c r="L15" s="19"/>
      <c r="M15" s="19"/>
      <c r="N15" s="19"/>
      <c r="O15" s="19"/>
      <c r="P15" s="19"/>
      <c r="Q15" s="33">
        <v>0</v>
      </c>
      <c r="R15" s="33">
        <v>0</v>
      </c>
      <c r="S15" s="32">
        <f t="shared" si="1"/>
        <v>0</v>
      </c>
    </row>
    <row r="16" spans="1:19" x14ac:dyDescent="0.35">
      <c r="A16" s="34" t="s">
        <v>81</v>
      </c>
      <c r="B16" s="41" t="s">
        <v>52</v>
      </c>
      <c r="C16" s="41" t="s">
        <v>53</v>
      </c>
      <c r="D16" s="39" t="s">
        <v>82</v>
      </c>
      <c r="E16" s="40" t="s">
        <v>83</v>
      </c>
      <c r="F16" s="39" t="s">
        <v>44</v>
      </c>
      <c r="G16" s="38">
        <v>243</v>
      </c>
      <c r="H16" s="37">
        <v>0</v>
      </c>
      <c r="I16" s="36">
        <v>0</v>
      </c>
      <c r="J16" s="35">
        <f t="shared" si="0"/>
        <v>0</v>
      </c>
      <c r="K16" s="34"/>
      <c r="L16" s="19"/>
      <c r="M16" s="19"/>
      <c r="N16" s="19"/>
      <c r="O16" s="19"/>
      <c r="P16" s="19"/>
      <c r="Q16" s="33">
        <v>0</v>
      </c>
      <c r="R16" s="33">
        <v>0</v>
      </c>
      <c r="S16" s="32">
        <f t="shared" si="1"/>
        <v>0</v>
      </c>
    </row>
    <row r="17" spans="1:19" x14ac:dyDescent="0.35">
      <c r="A17" s="34" t="s">
        <v>84</v>
      </c>
      <c r="B17" s="41" t="s">
        <v>85</v>
      </c>
      <c r="C17" s="41" t="s">
        <v>86</v>
      </c>
      <c r="D17" s="39" t="s">
        <v>87</v>
      </c>
      <c r="E17" s="40" t="s">
        <v>88</v>
      </c>
      <c r="F17" s="39" t="s">
        <v>44</v>
      </c>
      <c r="G17" s="38">
        <v>145</v>
      </c>
      <c r="H17" s="37">
        <v>0</v>
      </c>
      <c r="I17" s="36">
        <v>0</v>
      </c>
      <c r="J17" s="35">
        <f t="shared" si="0"/>
        <v>0</v>
      </c>
      <c r="K17" s="34"/>
      <c r="L17" s="19"/>
      <c r="M17" s="19"/>
      <c r="N17" s="19"/>
      <c r="O17" s="19"/>
      <c r="P17" s="19"/>
      <c r="Q17" s="33">
        <v>0</v>
      </c>
      <c r="R17" s="33">
        <v>0</v>
      </c>
      <c r="S17" s="32">
        <f t="shared" si="1"/>
        <v>0</v>
      </c>
    </row>
    <row r="18" spans="1:19" x14ac:dyDescent="0.35">
      <c r="A18" s="34" t="s">
        <v>89</v>
      </c>
      <c r="B18" s="41" t="s">
        <v>90</v>
      </c>
      <c r="C18" s="41" t="s">
        <v>91</v>
      </c>
      <c r="D18" s="39" t="s">
        <v>34</v>
      </c>
      <c r="E18" s="40" t="s">
        <v>92</v>
      </c>
      <c r="F18" s="39" t="s">
        <v>44</v>
      </c>
      <c r="G18" s="38">
        <v>106</v>
      </c>
      <c r="H18" s="37">
        <v>0</v>
      </c>
      <c r="I18" s="36">
        <v>0</v>
      </c>
      <c r="J18" s="35">
        <f t="shared" si="0"/>
        <v>0</v>
      </c>
      <c r="K18" s="34"/>
      <c r="L18" s="19"/>
      <c r="M18" s="19"/>
      <c r="N18" s="19"/>
      <c r="O18" s="19"/>
      <c r="P18" s="19"/>
      <c r="Q18" s="33">
        <v>0</v>
      </c>
      <c r="R18" s="33">
        <v>0</v>
      </c>
      <c r="S18" s="32">
        <f t="shared" si="1"/>
        <v>0</v>
      </c>
    </row>
    <row r="19" spans="1:19" x14ac:dyDescent="0.35">
      <c r="A19" s="34" t="s">
        <v>93</v>
      </c>
      <c r="B19" s="41" t="s">
        <v>40</v>
      </c>
      <c r="C19" s="41" t="s">
        <v>46</v>
      </c>
      <c r="D19" s="39" t="s">
        <v>32</v>
      </c>
      <c r="E19" s="40" t="s">
        <v>57</v>
      </c>
      <c r="F19" s="39" t="s">
        <v>44</v>
      </c>
      <c r="G19" s="38">
        <v>104</v>
      </c>
      <c r="H19" s="37">
        <v>0</v>
      </c>
      <c r="I19" s="36">
        <v>0</v>
      </c>
      <c r="J19" s="35">
        <f t="shared" si="0"/>
        <v>0</v>
      </c>
      <c r="K19" s="34"/>
      <c r="L19" s="19"/>
      <c r="M19" s="19"/>
      <c r="N19" s="19"/>
      <c r="O19" s="19"/>
      <c r="P19" s="19"/>
      <c r="Q19" s="33">
        <v>0</v>
      </c>
      <c r="R19" s="33">
        <v>0</v>
      </c>
      <c r="S19" s="32">
        <f t="shared" si="1"/>
        <v>0</v>
      </c>
    </row>
    <row r="20" spans="1:19" x14ac:dyDescent="0.35">
      <c r="A20" s="34" t="s">
        <v>94</v>
      </c>
      <c r="B20" s="41" t="s">
        <v>52</v>
      </c>
      <c r="C20" s="41" t="s">
        <v>95</v>
      </c>
      <c r="D20" s="39" t="s">
        <v>96</v>
      </c>
      <c r="E20" s="40" t="s">
        <v>80</v>
      </c>
      <c r="F20" s="39" t="s">
        <v>44</v>
      </c>
      <c r="G20" s="38">
        <v>175</v>
      </c>
      <c r="H20" s="37">
        <v>0</v>
      </c>
      <c r="I20" s="36">
        <v>0</v>
      </c>
      <c r="J20" s="35">
        <f t="shared" si="0"/>
        <v>0</v>
      </c>
      <c r="K20" s="34"/>
      <c r="L20" s="19"/>
      <c r="M20" s="19"/>
      <c r="N20" s="19"/>
      <c r="O20" s="19"/>
      <c r="P20" s="19"/>
      <c r="Q20" s="33">
        <v>0</v>
      </c>
      <c r="R20" s="33">
        <v>0</v>
      </c>
      <c r="S20" s="32">
        <f t="shared" si="1"/>
        <v>0</v>
      </c>
    </row>
    <row r="21" spans="1:19" x14ac:dyDescent="0.35">
      <c r="A21" s="34" t="s">
        <v>97</v>
      </c>
      <c r="B21" s="41" t="s">
        <v>59</v>
      </c>
      <c r="C21" s="41" t="s">
        <v>60</v>
      </c>
      <c r="D21" s="39" t="s">
        <v>98</v>
      </c>
      <c r="E21" s="40" t="s">
        <v>48</v>
      </c>
      <c r="F21" s="39" t="s">
        <v>44</v>
      </c>
      <c r="G21" s="38">
        <v>21</v>
      </c>
      <c r="H21" s="37">
        <v>0</v>
      </c>
      <c r="I21" s="36">
        <v>0</v>
      </c>
      <c r="J21" s="35">
        <f t="shared" si="0"/>
        <v>0</v>
      </c>
      <c r="K21" s="34"/>
      <c r="L21" s="19"/>
      <c r="M21" s="19"/>
      <c r="N21" s="19"/>
      <c r="O21" s="19"/>
      <c r="P21" s="19"/>
      <c r="Q21" s="33">
        <v>0</v>
      </c>
      <c r="R21" s="33">
        <v>0</v>
      </c>
      <c r="S21" s="32">
        <f t="shared" si="1"/>
        <v>0</v>
      </c>
    </row>
    <row r="22" spans="1:19" x14ac:dyDescent="0.35">
      <c r="A22" s="34" t="s">
        <v>99</v>
      </c>
      <c r="B22" s="41" t="s">
        <v>90</v>
      </c>
      <c r="C22" s="41" t="s">
        <v>100</v>
      </c>
      <c r="D22" s="39" t="s">
        <v>101</v>
      </c>
      <c r="E22" s="40" t="s">
        <v>43</v>
      </c>
      <c r="F22" s="39" t="s">
        <v>44</v>
      </c>
      <c r="G22" s="38">
        <v>45</v>
      </c>
      <c r="H22" s="37">
        <v>0</v>
      </c>
      <c r="I22" s="36">
        <v>0</v>
      </c>
      <c r="J22" s="35">
        <f t="shared" si="0"/>
        <v>0</v>
      </c>
      <c r="K22" s="34"/>
      <c r="L22" s="19"/>
      <c r="M22" s="19"/>
      <c r="N22" s="19"/>
      <c r="O22" s="19"/>
      <c r="P22" s="19"/>
      <c r="Q22" s="33">
        <v>0</v>
      </c>
      <c r="R22" s="33">
        <v>0</v>
      </c>
      <c r="S22" s="32">
        <f t="shared" si="1"/>
        <v>0</v>
      </c>
    </row>
    <row r="23" spans="1:19" x14ac:dyDescent="0.35">
      <c r="A23" s="34" t="s">
        <v>102</v>
      </c>
      <c r="B23" s="41" t="s">
        <v>40</v>
      </c>
      <c r="C23" s="41" t="s">
        <v>46</v>
      </c>
      <c r="D23" s="39" t="s">
        <v>103</v>
      </c>
      <c r="E23" s="40" t="s">
        <v>104</v>
      </c>
      <c r="F23" s="39" t="s">
        <v>44</v>
      </c>
      <c r="G23" s="38">
        <v>104</v>
      </c>
      <c r="H23" s="37">
        <v>0</v>
      </c>
      <c r="I23" s="36">
        <v>0</v>
      </c>
      <c r="J23" s="35">
        <f t="shared" si="0"/>
        <v>0</v>
      </c>
      <c r="K23" s="34"/>
      <c r="L23" s="19"/>
      <c r="M23" s="19"/>
      <c r="N23" s="19"/>
      <c r="O23" s="19"/>
      <c r="P23" s="19"/>
      <c r="Q23" s="33">
        <v>0</v>
      </c>
      <c r="R23" s="33">
        <v>0</v>
      </c>
      <c r="S23" s="32">
        <f t="shared" si="1"/>
        <v>0</v>
      </c>
    </row>
    <row r="24" spans="1:19" x14ac:dyDescent="0.35">
      <c r="A24" s="34" t="s">
        <v>105</v>
      </c>
      <c r="B24" s="41" t="s">
        <v>40</v>
      </c>
      <c r="C24" s="41" t="s">
        <v>46</v>
      </c>
      <c r="D24" s="39" t="s">
        <v>106</v>
      </c>
      <c r="E24" s="40" t="s">
        <v>43</v>
      </c>
      <c r="F24" s="39" t="s">
        <v>44</v>
      </c>
      <c r="G24" s="38">
        <v>40</v>
      </c>
      <c r="H24" s="37">
        <v>0</v>
      </c>
      <c r="I24" s="36">
        <v>0</v>
      </c>
      <c r="J24" s="35">
        <f t="shared" si="0"/>
        <v>0</v>
      </c>
      <c r="K24" s="34"/>
      <c r="L24" s="19"/>
      <c r="M24" s="19"/>
      <c r="N24" s="19"/>
      <c r="O24" s="19"/>
      <c r="P24" s="19"/>
      <c r="Q24" s="33">
        <v>0</v>
      </c>
      <c r="R24" s="33">
        <v>0</v>
      </c>
      <c r="S24" s="32">
        <f t="shared" si="1"/>
        <v>0</v>
      </c>
    </row>
    <row r="25" spans="1:19" x14ac:dyDescent="0.35">
      <c r="A25" s="34" t="s">
        <v>107</v>
      </c>
      <c r="B25" s="41" t="s">
        <v>85</v>
      </c>
      <c r="C25" s="41" t="s">
        <v>86</v>
      </c>
      <c r="D25" s="39" t="s">
        <v>108</v>
      </c>
      <c r="E25" s="40" t="s">
        <v>109</v>
      </c>
      <c r="F25" s="39" t="s">
        <v>44</v>
      </c>
      <c r="G25" s="38">
        <v>57</v>
      </c>
      <c r="H25" s="37">
        <v>0</v>
      </c>
      <c r="I25" s="36">
        <v>0</v>
      </c>
      <c r="J25" s="35">
        <f t="shared" si="0"/>
        <v>0</v>
      </c>
      <c r="K25" s="34"/>
      <c r="L25" s="19"/>
      <c r="M25" s="19"/>
      <c r="N25" s="19"/>
      <c r="O25" s="19"/>
      <c r="P25" s="19"/>
      <c r="Q25" s="33">
        <v>0</v>
      </c>
      <c r="R25" s="33">
        <v>0</v>
      </c>
      <c r="S25" s="32">
        <f t="shared" si="1"/>
        <v>0</v>
      </c>
    </row>
    <row r="26" spans="1:19" x14ac:dyDescent="0.35">
      <c r="A26" s="34" t="s">
        <v>110</v>
      </c>
      <c r="B26" s="41" t="s">
        <v>52</v>
      </c>
      <c r="C26" s="41" t="s">
        <v>53</v>
      </c>
      <c r="D26" s="39" t="s">
        <v>111</v>
      </c>
      <c r="E26" s="40" t="s">
        <v>112</v>
      </c>
      <c r="F26" s="39" t="s">
        <v>30</v>
      </c>
      <c r="G26" s="38">
        <v>22</v>
      </c>
      <c r="H26" s="37">
        <v>0</v>
      </c>
      <c r="I26" s="36">
        <v>0</v>
      </c>
      <c r="J26" s="35">
        <f t="shared" si="0"/>
        <v>0</v>
      </c>
      <c r="K26" s="34"/>
      <c r="L26" s="19"/>
      <c r="M26" s="19"/>
      <c r="N26" s="19"/>
      <c r="O26" s="19"/>
      <c r="P26" s="19"/>
      <c r="Q26" s="33">
        <v>0</v>
      </c>
      <c r="R26" s="33">
        <v>0</v>
      </c>
      <c r="S26" s="32">
        <f t="shared" si="1"/>
        <v>0</v>
      </c>
    </row>
    <row r="27" spans="1:19" x14ac:dyDescent="0.35">
      <c r="A27" s="34" t="s">
        <v>113</v>
      </c>
      <c r="B27" s="41" t="s">
        <v>40</v>
      </c>
      <c r="C27" s="41" t="s">
        <v>46</v>
      </c>
      <c r="D27" s="39" t="s">
        <v>114</v>
      </c>
      <c r="E27" s="40" t="s">
        <v>115</v>
      </c>
      <c r="F27" s="39" t="s">
        <v>44</v>
      </c>
      <c r="G27" s="38">
        <v>93</v>
      </c>
      <c r="H27" s="37">
        <v>0</v>
      </c>
      <c r="I27" s="36">
        <v>0</v>
      </c>
      <c r="J27" s="35">
        <f t="shared" si="0"/>
        <v>0</v>
      </c>
      <c r="K27" s="34"/>
      <c r="L27" s="19"/>
      <c r="M27" s="19"/>
      <c r="N27" s="19"/>
      <c r="O27" s="19"/>
      <c r="P27" s="19"/>
      <c r="Q27" s="33">
        <v>0</v>
      </c>
      <c r="R27" s="33">
        <v>0</v>
      </c>
      <c r="S27" s="32">
        <f t="shared" si="1"/>
        <v>0</v>
      </c>
    </row>
    <row r="28" spans="1:19" x14ac:dyDescent="0.35">
      <c r="A28" s="34" t="s">
        <v>116</v>
      </c>
      <c r="B28" s="41" t="s">
        <v>90</v>
      </c>
      <c r="C28" s="41" t="s">
        <v>117</v>
      </c>
      <c r="D28" s="39" t="s">
        <v>35</v>
      </c>
      <c r="E28" s="40" t="s">
        <v>118</v>
      </c>
      <c r="F28" s="39" t="s">
        <v>44</v>
      </c>
      <c r="G28" s="38">
        <v>33</v>
      </c>
      <c r="H28" s="37">
        <v>0</v>
      </c>
      <c r="I28" s="36">
        <v>0</v>
      </c>
      <c r="J28" s="35">
        <f t="shared" si="0"/>
        <v>0</v>
      </c>
      <c r="K28" s="34"/>
      <c r="L28" s="19"/>
      <c r="M28" s="19"/>
      <c r="N28" s="19"/>
      <c r="O28" s="19"/>
      <c r="P28" s="19"/>
      <c r="Q28" s="33">
        <v>0</v>
      </c>
      <c r="R28" s="33">
        <v>0</v>
      </c>
      <c r="S28" s="32">
        <f t="shared" si="1"/>
        <v>0</v>
      </c>
    </row>
    <row r="29" spans="1:19" x14ac:dyDescent="0.35">
      <c r="A29" s="34" t="s">
        <v>119</v>
      </c>
      <c r="B29" s="41" t="s">
        <v>40</v>
      </c>
      <c r="C29" s="41" t="s">
        <v>46</v>
      </c>
      <c r="D29" s="39" t="s">
        <v>120</v>
      </c>
      <c r="E29" s="40" t="s">
        <v>121</v>
      </c>
      <c r="F29" s="39" t="s">
        <v>44</v>
      </c>
      <c r="G29" s="38">
        <v>86</v>
      </c>
      <c r="H29" s="37">
        <v>0</v>
      </c>
      <c r="I29" s="36">
        <v>0</v>
      </c>
      <c r="J29" s="35">
        <f t="shared" si="0"/>
        <v>0</v>
      </c>
      <c r="K29" s="34"/>
      <c r="L29" s="19"/>
      <c r="M29" s="19"/>
      <c r="N29" s="19"/>
      <c r="O29" s="19"/>
      <c r="P29" s="19"/>
      <c r="Q29" s="33">
        <v>0</v>
      </c>
      <c r="R29" s="33">
        <v>0</v>
      </c>
      <c r="S29" s="32">
        <f t="shared" si="1"/>
        <v>0</v>
      </c>
    </row>
    <row r="30" spans="1:19" x14ac:dyDescent="0.35">
      <c r="A30" s="34" t="s">
        <v>122</v>
      </c>
      <c r="B30" s="41" t="s">
        <v>85</v>
      </c>
      <c r="C30" s="41" t="s">
        <v>86</v>
      </c>
      <c r="D30" s="39" t="s">
        <v>123</v>
      </c>
      <c r="E30" s="40" t="s">
        <v>88</v>
      </c>
      <c r="F30" s="39" t="s">
        <v>44</v>
      </c>
      <c r="G30" s="38">
        <v>99</v>
      </c>
      <c r="H30" s="37">
        <v>0</v>
      </c>
      <c r="I30" s="36">
        <v>0</v>
      </c>
      <c r="J30" s="35">
        <f t="shared" si="0"/>
        <v>0</v>
      </c>
      <c r="K30" s="34"/>
      <c r="L30" s="19"/>
      <c r="M30" s="19"/>
      <c r="N30" s="19"/>
      <c r="O30" s="19"/>
      <c r="P30" s="19"/>
      <c r="Q30" s="33">
        <v>0</v>
      </c>
      <c r="R30" s="33">
        <v>0</v>
      </c>
      <c r="S30" s="32">
        <f t="shared" si="1"/>
        <v>0</v>
      </c>
    </row>
    <row r="31" spans="1:19" x14ac:dyDescent="0.35">
      <c r="A31" s="34" t="s">
        <v>124</v>
      </c>
      <c r="B31" s="41" t="s">
        <v>40</v>
      </c>
      <c r="C31" s="41" t="s">
        <v>46</v>
      </c>
      <c r="D31" s="39" t="s">
        <v>125</v>
      </c>
      <c r="E31" s="40" t="s">
        <v>48</v>
      </c>
      <c r="F31" s="39" t="s">
        <v>44</v>
      </c>
      <c r="G31" s="38">
        <v>69</v>
      </c>
      <c r="H31" s="37">
        <v>0</v>
      </c>
      <c r="I31" s="36">
        <v>0</v>
      </c>
      <c r="J31" s="35">
        <f t="shared" si="0"/>
        <v>0</v>
      </c>
      <c r="K31" s="34"/>
      <c r="L31" s="19"/>
      <c r="M31" s="19"/>
      <c r="N31" s="19"/>
      <c r="O31" s="19"/>
      <c r="P31" s="19"/>
      <c r="Q31" s="33">
        <v>0</v>
      </c>
      <c r="R31" s="33">
        <v>0</v>
      </c>
      <c r="S31" s="32">
        <f t="shared" si="1"/>
        <v>0</v>
      </c>
    </row>
    <row r="178" spans="5:5" s="1" customFormat="1" x14ac:dyDescent="0.35">
      <c r="E178" s="2"/>
    </row>
    <row r="179" spans="5:5" s="1" customFormat="1" x14ac:dyDescent="0.35">
      <c r="E179" s="2"/>
    </row>
    <row r="180" spans="5:5" s="1" customFormat="1" x14ac:dyDescent="0.35">
      <c r="E180" s="2"/>
    </row>
  </sheetData>
  <printOptions horizontalCentered="1"/>
  <pageMargins left="0.25" right="0.25" top="0.75" bottom="0.75" header="0.3" footer="0.3"/>
  <pageSetup scale="39" fitToHeight="5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Disposables Market Basket</vt:lpstr>
      <vt:lpstr>Cleaning Market Basket 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Watson</dc:creator>
  <cp:lastModifiedBy>Shelle Heaton</cp:lastModifiedBy>
  <cp:lastPrinted>2024-12-16T20:55:56Z</cp:lastPrinted>
  <dcterms:created xsi:type="dcterms:W3CDTF">2019-06-25T20:02:28Z</dcterms:created>
  <dcterms:modified xsi:type="dcterms:W3CDTF">2024-12-16T20:56:31Z</dcterms:modified>
</cp:coreProperties>
</file>