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blafleur\Desktop\IT - SGC-0051-26BL - Post-Deployment Workday Support\1. RFP Documents\"/>
    </mc:Choice>
  </mc:AlternateContent>
  <xr:revisionPtr revIDLastSave="0" documentId="13_ncr:1_{7B15AE88-5B25-4225-8392-FE3B6E7C3DE5}" xr6:coauthVersionLast="47" xr6:coauthVersionMax="47" xr10:uidLastSave="{00000000-0000-0000-0000-000000000000}"/>
  <bookViews>
    <workbookView xWindow="28680" yWindow="-120" windowWidth="29040" windowHeight="15720" tabRatio="708" activeTab="6" xr2:uid="{00000000-000D-0000-FFFF-FFFF00000000}"/>
  </bookViews>
  <sheets>
    <sheet name="Introduction" sheetId="4" r:id="rId1"/>
    <sheet name="Scope" sheetId="6" r:id="rId2"/>
    <sheet name="SGC Requirements" sheetId="1" r:id="rId3"/>
    <sheet name="SGC Questions" sheetId="7" r:id="rId4"/>
    <sheet name="Bidder Overview" sheetId="5" r:id="rId5"/>
    <sheet name="Bidder References" sheetId="8" r:id="rId6"/>
    <sheet name="Bidder Pricing " sheetId="2"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0" i="2" l="1"/>
  <c r="F10" i="2"/>
  <c r="G10" i="2"/>
  <c r="H10" i="2"/>
  <c r="H16" i="2" s="1"/>
  <c r="D10" i="2"/>
  <c r="D16" i="2" s="1"/>
  <c r="E16" i="2"/>
  <c r="F16" i="2"/>
  <c r="G16" i="2"/>
  <c r="D18" i="2" l="1"/>
</calcChain>
</file>

<file path=xl/sharedStrings.xml><?xml version="1.0" encoding="utf-8"?>
<sst xmlns="http://schemas.openxmlformats.org/spreadsheetml/2006/main" count="121" uniqueCount="116">
  <si>
    <t>Requested Items</t>
  </si>
  <si>
    <t>Other Fees/Charges</t>
  </si>
  <si>
    <t>Incentives/Discounts</t>
  </si>
  <si>
    <t>BIDDER &amp; SOLUTION OVERVIEW</t>
  </si>
  <si>
    <t>Bidder Name</t>
  </si>
  <si>
    <t>Location</t>
  </si>
  <si>
    <t>In Business Since</t>
  </si>
  <si>
    <t># of Employees</t>
  </si>
  <si>
    <t># of Clients</t>
  </si>
  <si>
    <t>Industries Served</t>
  </si>
  <si>
    <t>Company Overview</t>
  </si>
  <si>
    <t>Product Solution Overview</t>
  </si>
  <si>
    <t>Service Overview</t>
  </si>
  <si>
    <t>Total Cost of Ownership</t>
  </si>
  <si>
    <t>YES</t>
  </si>
  <si>
    <t>NO</t>
  </si>
  <si>
    <t>COMMENTS</t>
  </si>
  <si>
    <t>BIDDER INSTRUCTIONS:</t>
  </si>
  <si>
    <t>Please review the following tabs and complete as instructed (in each tab):</t>
  </si>
  <si>
    <t>Tab 2 - Scope</t>
  </si>
  <si>
    <t>SCOPE</t>
  </si>
  <si>
    <t>Scope</t>
  </si>
  <si>
    <t>1. Last page of the RFP document – Completed and Signed</t>
  </si>
  <si>
    <t xml:space="preserve">2. Proof of Insurance </t>
  </si>
  <si>
    <t>Properties Affected</t>
  </si>
  <si>
    <t>Tax Exempt Status</t>
  </si>
  <si>
    <t>Please note that Seneca Gaming Corporation is Tax Exempt. Please do not include tax in your pricing. If you require a copy of our Tax Exempt Form please let me know.</t>
  </si>
  <si>
    <t>All</t>
  </si>
  <si>
    <t>REQUIREMENTS</t>
  </si>
  <si>
    <t>PRICING &amp; PRICING TERM</t>
  </si>
  <si>
    <r>
      <t xml:space="preserve">Bid Submission: </t>
    </r>
    <r>
      <rPr>
        <sz val="12"/>
        <color theme="1"/>
        <rFont val="Calibri"/>
        <family val="2"/>
        <scheme val="minor"/>
      </rPr>
      <t>Bidder will submit this Exhibit A spreadsheet completed as part of their bid submission by the bid submission due date established by this RFP.</t>
    </r>
  </si>
  <si>
    <r>
      <rPr>
        <b/>
        <sz val="12"/>
        <color theme="1"/>
        <rFont val="Calibri"/>
        <family val="2"/>
        <scheme val="minor"/>
      </rPr>
      <t>Risk:</t>
    </r>
    <r>
      <rPr>
        <sz val="12"/>
        <color theme="1"/>
        <rFont val="Calibri"/>
        <family val="2"/>
        <scheme val="minor"/>
      </rPr>
      <t xml:space="preserve"> Does your company meet the Insurance Requirements as set by SGC's Risk dept and listed in the RFP document?</t>
    </r>
  </si>
  <si>
    <r>
      <rPr>
        <b/>
        <sz val="12"/>
        <color theme="1"/>
        <rFont val="Calibri"/>
        <family val="2"/>
        <scheme val="minor"/>
      </rPr>
      <t>Licensing:</t>
    </r>
    <r>
      <rPr>
        <sz val="12"/>
        <color theme="1"/>
        <rFont val="Calibri"/>
        <family val="2"/>
        <scheme val="minor"/>
      </rPr>
      <t xml:space="preserve"> Does your product involve having to "remote" into our system and access any sensitive employee, vendor, or patron information?</t>
    </r>
  </si>
  <si>
    <r>
      <t xml:space="preserve">INSTRUCTIONS: </t>
    </r>
    <r>
      <rPr>
        <sz val="14"/>
        <color theme="1"/>
        <rFont val="Calibri"/>
        <family val="2"/>
        <scheme val="minor"/>
      </rPr>
      <t xml:space="preserve"> Please provide a high level response to each of the items below.</t>
    </r>
  </si>
  <si>
    <r>
      <t xml:space="preserve">Invoice Frequency </t>
    </r>
    <r>
      <rPr>
        <sz val="12"/>
        <color theme="1"/>
        <rFont val="Calibri"/>
        <family val="2"/>
        <scheme val="minor"/>
      </rPr>
      <t>(Annual, Quarterly, Monthly, 1-Time, Etc)</t>
    </r>
  </si>
  <si>
    <t>Item Description</t>
  </si>
  <si>
    <r>
      <rPr>
        <b/>
        <sz val="12"/>
        <color theme="1"/>
        <rFont val="Calibri"/>
        <family val="2"/>
        <scheme val="minor"/>
      </rPr>
      <t>Legal:</t>
    </r>
    <r>
      <rPr>
        <sz val="12"/>
        <color theme="1"/>
        <rFont val="Calibri"/>
        <family val="2"/>
        <scheme val="minor"/>
      </rPr>
      <t xml:space="preserve"> Please provide separate detailed quotes for each option including annual totals, grand total of entire contract term, and payment terms (SGC's standard payment terms are NET30), along with your bid submission for review.</t>
    </r>
  </si>
  <si>
    <r>
      <rPr>
        <b/>
        <sz val="12"/>
        <color theme="1"/>
        <rFont val="Calibri"/>
        <family val="2"/>
        <scheme val="minor"/>
      </rPr>
      <t xml:space="preserve">IT Risk Analysis: </t>
    </r>
    <r>
      <rPr>
        <sz val="12"/>
        <color theme="1"/>
        <rFont val="Calibri"/>
        <family val="2"/>
        <scheme val="minor"/>
      </rPr>
      <t>Does your proposed solution utilize machine learning, generative AI, or other decision-making? If so, briefly describe its purpose, data inputs/outputs, whether it is vendor managed or third-party, and any potential impact on our data, operations, or compliance.</t>
    </r>
  </si>
  <si>
    <t>Contract Terms</t>
  </si>
  <si>
    <t>Payment Term</t>
  </si>
  <si>
    <t>Annual Sub-totals</t>
  </si>
  <si>
    <t>Annual Totals</t>
  </si>
  <si>
    <t xml:space="preserve">Seneca Gaming Corporation is seeking qualified vendors to provide pricing for consulting services to assist SGC’s HRIS team with periodic support of the Workday solution.  This includes, but is not limited to, intermittent day-to-day and integration support, projects, enhancements and/or critical issues that cannot be resolved internally.  </t>
  </si>
  <si>
    <t>Background Info</t>
  </si>
  <si>
    <t>Annual payments and NET30 terms</t>
  </si>
  <si>
    <t xml:space="preserve">Pricing for aid with: </t>
  </si>
  <si>
    <t>Workday functional areas</t>
  </si>
  <si>
    <t>Maintenance and optimization of existing configurations, reporting, security and business processes</t>
  </si>
  <si>
    <t>Workday application troubleshooting (including answering ad-hoc and how-to questions)</t>
  </si>
  <si>
    <t>Workday update support including functionality overview of Workday updates</t>
  </si>
  <si>
    <t>Providing these services for any future Workday functional areas/modules that SGC chooses to implement</t>
  </si>
  <si>
    <t xml:space="preserve">Partner selected must be a Workday Certified Services Partner and has proven proficiency in the Workday SKU’s that SGC currently has.  </t>
  </si>
  <si>
    <t>Partner must have demonstrated experience supporting Workday for organizations of similar size, industry and complexity.</t>
  </si>
  <si>
    <t>Pricing should be listed separately as price per hour for the rates applicable to the modules of Workday SGC has implemented.  Also include any SOW/project based rates. Any pricing related to training should be inclusive of travel expenses.</t>
  </si>
  <si>
    <t>Discuss your company’s experience in providing this type of service.</t>
  </si>
  <si>
    <t xml:space="preserve">Please describe, in detail, all training options, including levels of experience training end-users. </t>
  </si>
  <si>
    <t>Prices are fixed during the term of the contract, including any renewal term.</t>
  </si>
  <si>
    <t>1 year initial term with 4 - 1yr optional renewal years in favor of SGC.</t>
  </si>
  <si>
    <t>During the contract term, if SGC wishes to add additional services not included in the initial scope, the winning bidder will provide a proposal for such services at the contract owner's request, and develop a separate statement of work or a change order, so that the contract can be updated.</t>
  </si>
  <si>
    <t>Consulting and Support - Project Management Services (per hour)</t>
  </si>
  <si>
    <t>Consulting and Support - Workday Functional Support (per hour)</t>
  </si>
  <si>
    <r>
      <rPr>
        <b/>
        <sz val="14"/>
        <color theme="1"/>
        <rFont val="Calibri"/>
        <family val="2"/>
        <scheme val="minor"/>
      </rPr>
      <t xml:space="preserve">INSTRUCTIONS: </t>
    </r>
    <r>
      <rPr>
        <sz val="14"/>
        <color theme="1"/>
        <rFont val="Calibri"/>
        <family val="2"/>
        <scheme val="minor"/>
      </rPr>
      <t xml:space="preserve"> Please enter "X" under "YES" or "NO" column (C or D) to confirm your solution meets each requirement.  Enter additional information in the "Comments" column (E) if needed.  Please do not edit the layout of this sheet.</t>
    </r>
  </si>
  <si>
    <t>Do you have experience working with for profit organizations in Western New York? Northeast region?</t>
  </si>
  <si>
    <t>QUESTIONS FOR BIDDER</t>
  </si>
  <si>
    <t xml:space="preserve">Do you have experience, knowledge, skills, &amp; abilities to meet or exceed all the requirements listed in tab 3 "SGC Requirements"? </t>
  </si>
  <si>
    <t>Can you include examples, materials, etc. in your proposal which clearly demonstrates your abilities, methodologies, values, as it pertains to the services requested in this RFP?</t>
  </si>
  <si>
    <t>INSTRUCTIONS:  To the extent they are available, please include three client references for services similar to those requested in this RFP. Wherever possible, include casino and casino-resort clients.</t>
  </si>
  <si>
    <t>CLIENT REFERENCES</t>
  </si>
  <si>
    <t>ID</t>
  </si>
  <si>
    <t>Company Name</t>
  </si>
  <si>
    <t>Reference Contact Name, Title, &amp; Contact Information</t>
  </si>
  <si>
    <t>Tab 3 - SGC Requirements</t>
  </si>
  <si>
    <t>Tab 5 - Bidder Overview</t>
  </si>
  <si>
    <t>Tab 6 - Bidder References</t>
  </si>
  <si>
    <t>Tab 7 - Bidder Pricing</t>
  </si>
  <si>
    <t>Tab 4 - SGC Questions</t>
  </si>
  <si>
    <t>Service provider shall propose and implement solutions, leverage best practices, implement sustainable business processes, and may be required to provide general consultant support and knowledge transfer to SGC staff including but not limited to:                                                          
a.) 	Break fix support
b.) 	New feature and release management expertise
c.) 	Configuration and business process updates
d.) 	System enhancements
e.) 	Implementation of additional software applications or Workday SKU’s
f.) 	Integration support
g.) 	Cyclical activities (benefits enrollment, annual reviews, year-end processes)
h.) 	Security access support
i.) 	Temporary coverage during times of employee attrition
j.) 	General Workday enablement: providing training and guidance to SGC HRIS team
k.) 	Mass updates for employee changes
l.) 	Annual filings such as W2, ACA measurement periods, 1095
m.) 	Pay groups/earning types/deductions/compensation plan creation/updates
n.) 	Support for sick time buyback program (not currently in use)
o.) 	Report development
p.) 	Executive level dashboards to enhance view of reporting</t>
  </si>
  <si>
    <r>
      <t>SGC completed its Workday Human Capital Management (HCM) implementation (HCM, Benefits, Payroll, Learning, Recruiting, Time Tracking, Absence Management, etc.) in March 2025 to replace several disparate systems for the 3000+ employees across its three gaming properties.  SGC’s fiscal year runs October – September, and its benefit enrollment change period is typically opened in October for January election changes as well as annual performance activities begin</t>
    </r>
    <r>
      <rPr>
        <sz val="12"/>
        <rFont val="Calibri"/>
        <family val="2"/>
        <scheme val="minor"/>
      </rPr>
      <t>ning</t>
    </r>
    <r>
      <rPr>
        <sz val="12"/>
        <color theme="1"/>
        <rFont val="Calibri"/>
        <family val="2"/>
        <scheme val="minor"/>
      </rPr>
      <t xml:space="preserve"> in September.  </t>
    </r>
  </si>
  <si>
    <r>
      <t>3. This Exhibit A Spreadsheet - Completed and Return</t>
    </r>
    <r>
      <rPr>
        <sz val="12"/>
        <rFont val="Calibri"/>
        <family val="2"/>
        <scheme val="minor"/>
      </rPr>
      <t>ed</t>
    </r>
    <r>
      <rPr>
        <sz val="12"/>
        <color theme="1"/>
        <rFont val="Calibri"/>
        <family val="2"/>
        <scheme val="minor"/>
      </rPr>
      <t xml:space="preserve"> in Excel format</t>
    </r>
  </si>
  <si>
    <t>Bid Submission Requirements</t>
  </si>
  <si>
    <r>
      <rPr>
        <b/>
        <sz val="12"/>
        <color theme="1"/>
        <rFont val="Calibri"/>
        <family val="2"/>
        <scheme val="minor"/>
      </rPr>
      <t>Risk:</t>
    </r>
    <r>
      <rPr>
        <sz val="12"/>
        <color theme="1"/>
        <rFont val="Calibri"/>
        <family val="2"/>
        <scheme val="minor"/>
      </rPr>
      <t xml:space="preserve"> Will you provide a copy of your valid Insurance to be review</t>
    </r>
    <r>
      <rPr>
        <sz val="12"/>
        <rFont val="Calibri"/>
        <family val="2"/>
        <scheme val="minor"/>
      </rPr>
      <t>e</t>
    </r>
    <r>
      <rPr>
        <sz val="12"/>
        <color theme="1"/>
        <rFont val="Calibri"/>
        <family val="2"/>
        <scheme val="minor"/>
      </rPr>
      <t>d by our Risk Dept as part of your bid submission by the bid submission due date established by this RFP?</t>
    </r>
  </si>
  <si>
    <r>
      <t>Legal:</t>
    </r>
    <r>
      <rPr>
        <sz val="12"/>
        <color theme="1"/>
        <rFont val="Calibri"/>
        <family val="2"/>
        <scheme val="minor"/>
      </rPr>
      <t xml:space="preserve"> (If a formal con</t>
    </r>
    <r>
      <rPr>
        <sz val="12"/>
        <rFont val="Calibri"/>
        <family val="2"/>
        <scheme val="minor"/>
      </rPr>
      <t>t</t>
    </r>
    <r>
      <rPr>
        <sz val="12"/>
        <color theme="1"/>
        <rFont val="Calibri"/>
        <family val="2"/>
        <scheme val="minor"/>
      </rPr>
      <t xml:space="preserve">ract is required) If we do not have a MSA with your organization, can you provide a sample of your Terms &amp; Conditions (In Word format) for review as part of your bid submission? </t>
    </r>
  </si>
  <si>
    <r>
      <t xml:space="preserve">Can you provide a minimum of 3 examples where you provided the same scope of services; please include full details, such as project size, scope, # of employees, # of </t>
    </r>
    <r>
      <rPr>
        <sz val="12"/>
        <rFont val="Calibri"/>
        <family val="2"/>
        <scheme val="minor"/>
      </rPr>
      <t>integrations</t>
    </r>
    <r>
      <rPr>
        <sz val="12"/>
        <color theme="1"/>
        <rFont val="Calibri"/>
        <family val="2"/>
        <scheme val="minor"/>
      </rPr>
      <t>, project outcome, successes, learnings, challenges, etc.?</t>
    </r>
  </si>
  <si>
    <r>
      <t xml:space="preserve">Year </t>
    </r>
    <r>
      <rPr>
        <b/>
        <sz val="12"/>
        <rFont val="Calibri"/>
        <family val="2"/>
        <scheme val="minor"/>
      </rPr>
      <t>4</t>
    </r>
    <r>
      <rPr>
        <b/>
        <sz val="12"/>
        <color theme="1"/>
        <rFont val="Calibri"/>
        <family val="2"/>
        <scheme val="minor"/>
      </rPr>
      <t xml:space="preserve"> Total  (</t>
    </r>
    <r>
      <rPr>
        <b/>
        <sz val="12"/>
        <rFont val="Calibri"/>
        <family val="2"/>
        <scheme val="minor"/>
      </rPr>
      <t>Optional</t>
    </r>
    <r>
      <rPr>
        <b/>
        <sz val="12"/>
        <color theme="1"/>
        <rFont val="Calibri"/>
        <family val="2"/>
        <scheme val="minor"/>
      </rPr>
      <t xml:space="preserve"> Renewal)</t>
    </r>
  </si>
  <si>
    <t>Year 4 Total (Optional Renewal)</t>
  </si>
  <si>
    <t>Year 3 Total (Optional Renewal)</t>
  </si>
  <si>
    <t>Year 2 Total (Optional Renewal)</t>
  </si>
  <si>
    <t>Year 1 Total (Optional Renewal)</t>
  </si>
  <si>
    <t>This document is a companion to the primary RFP and is part of your RFP Response.  Presented within are SGC's product/service requirements and an example of the desired format for your Pricing Response.  Please contact the Buyer, via email, with any questions.</t>
  </si>
  <si>
    <r>
      <rPr>
        <b/>
        <sz val="12"/>
        <color theme="1"/>
        <rFont val="Calibri"/>
        <family val="2"/>
        <scheme val="minor"/>
      </rPr>
      <t>Bidder Comments/</t>
    </r>
    <r>
      <rPr>
        <b/>
        <sz val="12"/>
        <rFont val="Calibri"/>
        <family val="2"/>
        <scheme val="minor"/>
      </rPr>
      <t>Explanation</t>
    </r>
    <r>
      <rPr>
        <b/>
        <sz val="12"/>
        <color rgb="FFFF0000"/>
        <rFont val="Calibri"/>
        <family val="2"/>
        <scheme val="minor"/>
      </rPr>
      <t xml:space="preserve"> </t>
    </r>
    <r>
      <rPr>
        <b/>
        <sz val="12"/>
        <color theme="1"/>
        <rFont val="Calibri"/>
        <family val="2"/>
        <scheme val="minor"/>
      </rPr>
      <t>of any additional fees/charges:</t>
    </r>
    <r>
      <rPr>
        <sz val="12"/>
        <color theme="1"/>
        <rFont val="Calibri"/>
        <family val="2"/>
        <scheme val="minor"/>
      </rPr>
      <t xml:space="preserve"> </t>
    </r>
  </si>
  <si>
    <t>Ensure Partner includes a plan for handling documentation and knowledge transfer</t>
  </si>
  <si>
    <t xml:space="preserve">Partner selected must have experience with gaming and/or hospitality companies. </t>
  </si>
  <si>
    <t>Partner selected must have experience with Tribal Casinos.</t>
  </si>
  <si>
    <t>Partner selected must have experience with companies that operate on a 24x7 basis (to ensure Workday is designed to support).</t>
  </si>
  <si>
    <t>Partner selected must have proven experience in Workday Studio, Prism and Extend.</t>
  </si>
  <si>
    <t>What is your experience supporting the Workday SKU's that SGC currently has subscriptions for?</t>
  </si>
  <si>
    <t>What is your experience supporting Workday SKU's that SGC currently does not have subscriptions for?</t>
  </si>
  <si>
    <t>Provide details of the background and experience of your Team. Be specific with types of Workday Certifications, experience with specific SKU's and technical experience.</t>
  </si>
  <si>
    <t xml:space="preserve">Describe depth of experience using Workday Studio, Prism and Extend as well as integrations. </t>
  </si>
  <si>
    <t>Experience supporting gaming companies using Workday or other tools for Tips and Tokes calculations.</t>
  </si>
  <si>
    <t>What other Workday SKU's do you support?</t>
  </si>
  <si>
    <t>Describe SLA's in detail as well as support structure. Include incident response plan, resolution times and adherence to SLA's.</t>
  </si>
  <si>
    <t>Describe the Services offered.</t>
  </si>
  <si>
    <t>Describe support team composition. Would there be a dedicated team for SGC or are they shared resources? Is the support team onshore or offshore? How many clients do they support at one time?</t>
  </si>
  <si>
    <t>How does your company manage, secure, and limit access to PII (Personally Identifiable Information) during support</t>
  </si>
  <si>
    <t>What is included in the standard support fee vs. what constitutes "out of scope" or additional project work?</t>
  </si>
  <si>
    <t>Do you allow for flexibility in adjusting support hours based on peak seasons (e.g., open enrollment)?</t>
  </si>
  <si>
    <t>Describe your company's culture. What is your company's mission, vision and values?</t>
  </si>
  <si>
    <t>How often do support teams change? Provide information on your employee turnover, tenure and internal movement.</t>
  </si>
  <si>
    <t>Describe integrations experience with non-Workday systems (ie:  ADP, tax filing, time clocks, legacy systems, etc.)</t>
  </si>
  <si>
    <t>Are you a current Workday certified Services Partner?</t>
  </si>
  <si>
    <t>Do you use Workday’s standard deployment / Launch methodology, or a firm‑specific variant?</t>
  </si>
  <si>
    <t>Which deliverables follow standard Workday methodology, and which are your firm’s proprietary IP?</t>
  </si>
  <si>
    <t>Which members of the proposed team are actively certified in the modules we’re implementing?</t>
  </si>
  <si>
    <t>What elements of the project are fixed or prescriptive, versus customized?</t>
  </si>
  <si>
    <r>
      <t xml:space="preserve">INSTRUCTIONS:  </t>
    </r>
    <r>
      <rPr>
        <sz val="14"/>
        <color theme="1"/>
        <rFont val="Calibri"/>
        <family val="2"/>
        <scheme val="minor"/>
      </rPr>
      <t xml:space="preserve">Please provide a clear review of all pricing and pricing terms.  Please, no ambiguity; need to understand the complete pricing picture, all fees, </t>
    </r>
    <r>
      <rPr>
        <sz val="14"/>
        <rFont val="Calibri"/>
        <family val="2"/>
        <scheme val="minor"/>
      </rPr>
      <t>breakdown</t>
    </r>
    <r>
      <rPr>
        <sz val="14"/>
        <color rgb="FFFF0000"/>
        <rFont val="Calibri"/>
        <family val="2"/>
        <scheme val="minor"/>
      </rPr>
      <t xml:space="preserve"> </t>
    </r>
    <r>
      <rPr>
        <sz val="14"/>
        <color theme="1"/>
        <rFont val="Calibri"/>
        <family val="2"/>
        <scheme val="minor"/>
      </rPr>
      <t>of costs, and any exclusions.  Need to clearly understand Total Cost of Ownership.</t>
    </r>
    <r>
      <rPr>
        <b/>
        <sz val="14"/>
        <color theme="1"/>
        <rFont val="Calibri"/>
        <family val="2"/>
        <scheme val="minor"/>
      </rPr>
      <t xml:space="preserve"> Please add additional lines under "Item Description" if needed.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</si>
</sst>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_([$$-409]* #,##0.00_);_([$$-409]* \(#,##0.00\);_([$$-409]*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4"/>
      <color theme="1"/>
      <name val="Calibri"/>
      <family val="2"/>
      <scheme val="minor"/>
    </font>
    <font>
      <sz val="12"/>
      <color theme="1"/>
      <name val="Calibri"/>
      <family val="2"/>
      <scheme val="minor"/>
    </font>
    <font>
      <b/>
      <sz val="12"/>
      <color theme="1"/>
      <name val="Calibri"/>
      <family val="2"/>
      <scheme val="minor"/>
    </font>
    <font>
      <b/>
      <sz val="12"/>
      <color rgb="FFFFFFFF"/>
      <name val="Calibri"/>
      <family val="2"/>
    </font>
    <font>
      <b/>
      <sz val="12"/>
      <color rgb="FF000000"/>
      <name val="Calibri"/>
      <family val="2"/>
    </font>
    <font>
      <b/>
      <u/>
      <sz val="14"/>
      <color theme="1"/>
      <name val="Calibri"/>
      <family val="2"/>
      <scheme val="minor"/>
    </font>
    <font>
      <b/>
      <sz val="18"/>
      <color theme="0"/>
      <name val="Calibri"/>
      <family val="2"/>
      <scheme val="minor"/>
    </font>
    <font>
      <b/>
      <sz val="14"/>
      <color rgb="FFFFFFFF"/>
      <name val="Calibri"/>
      <family val="2"/>
    </font>
    <font>
      <b/>
      <sz val="14"/>
      <color theme="1"/>
      <name val="Calibri"/>
      <family val="2"/>
      <scheme val="minor"/>
    </font>
    <font>
      <sz val="12"/>
      <color rgb="FFFF0000"/>
      <name val="Calibri"/>
      <family val="2"/>
      <scheme val="minor"/>
    </font>
    <font>
      <b/>
      <sz val="12"/>
      <name val="Calibri"/>
      <family val="2"/>
    </font>
    <font>
      <sz val="14"/>
      <color rgb="FFFF0000"/>
      <name val="Calibri"/>
      <family val="2"/>
      <scheme val="minor"/>
    </font>
    <font>
      <b/>
      <sz val="12"/>
      <color rgb="FFFF0000"/>
      <name val="Calibri"/>
      <family val="2"/>
      <scheme val="minor"/>
    </font>
    <font>
      <sz val="12"/>
      <name val="Calibri"/>
      <family val="2"/>
      <scheme val="minor"/>
    </font>
    <font>
      <b/>
      <sz val="12"/>
      <name val="Calibri"/>
      <family val="2"/>
      <scheme val="minor"/>
    </font>
    <font>
      <sz val="14"/>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366092"/>
        <bgColor indexed="64"/>
      </patternFill>
    </fill>
    <fill>
      <patternFill patternType="solid">
        <fgColor theme="4" tint="-0.499984740745262"/>
        <bgColor indexed="64"/>
      </patternFill>
    </fill>
    <fill>
      <patternFill patternType="solid">
        <fgColor theme="0"/>
        <bgColor indexed="64"/>
      </patternFill>
    </fill>
  </fills>
  <borders count="19">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5">
    <xf numFmtId="0" fontId="0" fillId="0" borderId="0"/>
    <xf numFmtId="0" fontId="3" fillId="0" borderId="0"/>
    <xf numFmtId="44" fontId="3" fillId="0" borderId="0" applyFont="0" applyFill="0" applyBorder="0" applyAlignment="0" applyProtection="0"/>
    <xf numFmtId="0" fontId="1" fillId="0" borderId="0"/>
    <xf numFmtId="44" fontId="1" fillId="0" borderId="0" applyFont="0" applyFill="0" applyBorder="0" applyAlignment="0" applyProtection="0"/>
  </cellStyleXfs>
  <cellXfs count="115">
    <xf numFmtId="0" fontId="0" fillId="0" borderId="0" xfId="0"/>
    <xf numFmtId="0" fontId="0" fillId="0" borderId="0" xfId="0" applyAlignment="1">
      <alignment vertical="center" wrapText="1"/>
    </xf>
    <xf numFmtId="0" fontId="5" fillId="0" borderId="0" xfId="0" applyFont="1" applyAlignment="1"/>
    <xf numFmtId="0" fontId="0" fillId="0" borderId="0" xfId="0" applyAlignment="1">
      <alignment vertical="center"/>
    </xf>
    <xf numFmtId="0" fontId="0" fillId="0" borderId="0" xfId="0" applyAlignment="1">
      <alignment horizontal="center" vertical="center"/>
    </xf>
    <xf numFmtId="0" fontId="8" fillId="2" borderId="2" xfId="0" applyFont="1" applyFill="1" applyBorder="1" applyAlignment="1">
      <alignment horizontal="center" vertical="center"/>
    </xf>
    <xf numFmtId="0" fontId="6" fillId="0" borderId="0" xfId="0" applyFont="1" applyBorder="1" applyAlignment="1">
      <alignment vertical="center" wrapText="1"/>
    </xf>
    <xf numFmtId="0" fontId="7" fillId="0" borderId="0" xfId="0" applyFont="1" applyFill="1" applyBorder="1" applyAlignment="1">
      <alignment vertical="center"/>
    </xf>
    <xf numFmtId="0" fontId="6" fillId="2" borderId="2" xfId="0" applyFont="1" applyFill="1" applyBorder="1" applyAlignment="1">
      <alignment horizontal="center" vertical="center"/>
    </xf>
    <xf numFmtId="0" fontId="0" fillId="0" borderId="0" xfId="0" applyAlignment="1">
      <alignment horizontal="center"/>
    </xf>
    <xf numFmtId="0" fontId="0" fillId="0" borderId="2" xfId="0" applyBorder="1" applyAlignment="1">
      <alignment vertical="center" wrapText="1"/>
    </xf>
    <xf numFmtId="0" fontId="0" fillId="0" borderId="2" xfId="0" applyBorder="1" applyAlignment="1">
      <alignment horizontal="center" vertical="center" wrapText="1"/>
    </xf>
    <xf numFmtId="0" fontId="9" fillId="0" borderId="2" xfId="0" applyFont="1" applyBorder="1"/>
    <xf numFmtId="0" fontId="4" fillId="0" borderId="2" xfId="0" applyFont="1" applyBorder="1"/>
    <xf numFmtId="0" fontId="5" fillId="0" borderId="2" xfId="0" applyFont="1" applyBorder="1" applyAlignment="1">
      <alignment vertical="center" wrapText="1"/>
    </xf>
    <xf numFmtId="0" fontId="5" fillId="0" borderId="2" xfId="0" applyFont="1" applyBorder="1" applyAlignment="1">
      <alignment horizontal="center"/>
    </xf>
    <xf numFmtId="0" fontId="6" fillId="5" borderId="2" xfId="0" applyFont="1" applyFill="1" applyBorder="1" applyAlignment="1">
      <alignment vertical="center" wrapText="1"/>
    </xf>
    <xf numFmtId="0" fontId="5" fillId="0" borderId="2" xfId="0" applyFont="1" applyBorder="1" applyAlignment="1">
      <alignment horizontal="left" vertical="center" wrapText="1"/>
    </xf>
    <xf numFmtId="0" fontId="8"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0" fillId="0" borderId="2" xfId="0" applyBorder="1" applyAlignment="1">
      <alignment horizontal="center" wrapText="1"/>
    </xf>
    <xf numFmtId="0" fontId="5" fillId="0" borderId="2" xfId="0" applyFont="1" applyBorder="1" applyAlignment="1">
      <alignment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xf numFmtId="0" fontId="5" fillId="0" borderId="0" xfId="0" applyFont="1"/>
    <xf numFmtId="0" fontId="5" fillId="0" borderId="0" xfId="0" applyFont="1" applyBorder="1" applyAlignment="1">
      <alignment horizontal="right"/>
    </xf>
    <xf numFmtId="0" fontId="0" fillId="0" borderId="2" xfId="0" applyFont="1" applyBorder="1" applyAlignment="1">
      <alignment horizontal="center" vertical="center"/>
    </xf>
    <xf numFmtId="0" fontId="0" fillId="0" borderId="2" xfId="0" applyFont="1" applyFill="1" applyBorder="1" applyAlignment="1">
      <alignment horizontal="center" vertical="center"/>
    </xf>
    <xf numFmtId="8" fontId="5" fillId="0" borderId="2" xfId="0" applyNumberFormat="1" applyFont="1" applyBorder="1" applyAlignment="1">
      <alignment horizontal="center" vertical="center" wrapText="1"/>
    </xf>
    <xf numFmtId="164" fontId="13" fillId="0" borderId="2" xfId="4" applyNumberFormat="1" applyFont="1" applyBorder="1"/>
    <xf numFmtId="0" fontId="5" fillId="0" borderId="2" xfId="0" applyFont="1" applyBorder="1" applyAlignment="1">
      <alignment horizontal="center" vertical="center"/>
    </xf>
    <xf numFmtId="0" fontId="5" fillId="0" borderId="2" xfId="0" applyFont="1" applyFill="1" applyBorder="1" applyAlignment="1">
      <alignment horizontal="center" vertical="center"/>
    </xf>
    <xf numFmtId="0" fontId="5" fillId="0" borderId="2" xfId="0" applyFont="1" applyBorder="1"/>
    <xf numFmtId="0" fontId="5" fillId="0" borderId="2" xfId="0" applyFont="1" applyBorder="1" applyAlignment="1">
      <alignment horizontal="center" vertical="center"/>
    </xf>
    <xf numFmtId="0" fontId="5" fillId="0" borderId="2" xfId="0" applyFont="1" applyBorder="1" applyAlignment="1">
      <alignment vertical="center"/>
    </xf>
    <xf numFmtId="0" fontId="2" fillId="0" borderId="10" xfId="0" applyFont="1" applyBorder="1" applyAlignment="1">
      <alignment vertical="center"/>
    </xf>
    <xf numFmtId="0" fontId="6" fillId="0" borderId="5" xfId="0" applyFont="1" applyBorder="1" applyAlignment="1">
      <alignment horizontal="center" vertical="center" wrapText="1"/>
    </xf>
    <xf numFmtId="0" fontId="6" fillId="0" borderId="10" xfId="0" applyFont="1" applyBorder="1" applyAlignment="1">
      <alignment horizontal="center" vertical="center"/>
    </xf>
    <xf numFmtId="0" fontId="0" fillId="0" borderId="2" xfId="0" applyBorder="1"/>
    <xf numFmtId="0" fontId="5" fillId="0" borderId="0" xfId="0" applyFont="1" applyBorder="1" applyAlignment="1"/>
    <xf numFmtId="0" fontId="0" fillId="0" borderId="0" xfId="0" applyBorder="1" applyAlignment="1">
      <alignment vertical="center"/>
    </xf>
    <xf numFmtId="0" fontId="0" fillId="0" borderId="0" xfId="0" applyBorder="1"/>
    <xf numFmtId="0" fontId="5" fillId="0" borderId="0" xfId="0" applyFont="1" applyBorder="1" applyAlignment="1">
      <alignment vertical="center"/>
    </xf>
    <xf numFmtId="8" fontId="5" fillId="0" borderId="2" xfId="4" applyNumberFormat="1" applyFont="1" applyBorder="1" applyAlignment="1">
      <alignment horizontal="center"/>
    </xf>
    <xf numFmtId="8"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lignment horizontal="left" vertical="center"/>
    </xf>
    <xf numFmtId="0" fontId="6" fillId="0" borderId="0" xfId="0" applyFont="1" applyBorder="1" applyAlignment="1">
      <alignment horizontal="right"/>
    </xf>
    <xf numFmtId="164" fontId="13" fillId="0" borderId="0" xfId="4" applyNumberFormat="1" applyFont="1" applyBorder="1"/>
    <xf numFmtId="0" fontId="5" fillId="0" borderId="10" xfId="0" applyFont="1" applyBorder="1" applyAlignment="1">
      <alignment horizontal="center" vertical="center"/>
    </xf>
    <xf numFmtId="0" fontId="6" fillId="0" borderId="0" xfId="0" applyFont="1" applyBorder="1" applyAlignment="1">
      <alignment horizontal="right" vertical="top"/>
    </xf>
    <xf numFmtId="0" fontId="6" fillId="0" borderId="0" xfId="0" applyFont="1" applyBorder="1" applyAlignment="1">
      <alignment horizontal="right"/>
    </xf>
    <xf numFmtId="0" fontId="5" fillId="0" borderId="10" xfId="0" applyFont="1" applyBorder="1"/>
    <xf numFmtId="0" fontId="6" fillId="0" borderId="0" xfId="0" applyFont="1" applyBorder="1" applyAlignment="1">
      <alignment horizontal="right" vertical="center"/>
    </xf>
    <xf numFmtId="0" fontId="6" fillId="2" borderId="2" xfId="0" applyFont="1" applyFill="1" applyBorder="1" applyAlignment="1">
      <alignment horizontal="right"/>
    </xf>
    <xf numFmtId="0" fontId="5" fillId="0" borderId="16" xfId="0" applyFont="1" applyBorder="1" applyAlignment="1">
      <alignment horizontal="center" vertical="center" wrapText="1"/>
    </xf>
    <xf numFmtId="0" fontId="14" fillId="2" borderId="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2" xfId="0" applyFont="1" applyFill="1" applyBorder="1"/>
    <xf numFmtId="0" fontId="5" fillId="0" borderId="2" xfId="0" applyFont="1" applyFill="1" applyBorder="1" applyAlignment="1">
      <alignment horizontal="left" vertical="center" wrapText="1"/>
    </xf>
    <xf numFmtId="0" fontId="6" fillId="0" borderId="2" xfId="0" applyFont="1" applyFill="1" applyBorder="1" applyAlignment="1">
      <alignment vertical="top" wrapText="1"/>
    </xf>
    <xf numFmtId="0" fontId="6" fillId="0" borderId="5" xfId="0" applyFont="1" applyFill="1" applyBorder="1" applyAlignment="1">
      <alignment horizontal="center" vertical="center" wrapText="1"/>
    </xf>
    <xf numFmtId="0" fontId="4" fillId="0" borderId="2" xfId="0" applyFont="1" applyFill="1" applyBorder="1" applyAlignment="1">
      <alignment horizontal="left" vertical="top" wrapText="1"/>
    </xf>
    <xf numFmtId="0" fontId="0" fillId="0" borderId="2" xfId="0" applyBorder="1" applyAlignment="1">
      <alignment horizontal="center" vertical="center"/>
    </xf>
    <xf numFmtId="0" fontId="5" fillId="0" borderId="17" xfId="0" applyFont="1" applyBorder="1" applyAlignment="1">
      <alignment horizontal="center" vertical="center" wrapText="1"/>
    </xf>
    <xf numFmtId="0" fontId="5" fillId="0" borderId="10" xfId="0" applyFont="1" applyFill="1" applyBorder="1" applyAlignment="1">
      <alignment vertical="center" wrapText="1"/>
    </xf>
    <xf numFmtId="0" fontId="5" fillId="0" borderId="2" xfId="0" applyFont="1" applyFill="1" applyBorder="1" applyAlignment="1">
      <alignment horizontal="center" vertical="center" wrapText="1"/>
    </xf>
    <xf numFmtId="0" fontId="0" fillId="0" borderId="2" xfId="0" applyBorder="1" applyAlignment="1">
      <alignment vertical="top"/>
    </xf>
    <xf numFmtId="0" fontId="0" fillId="0" borderId="2" xfId="0" applyBorder="1" applyAlignment="1">
      <alignment wrapText="1"/>
    </xf>
    <xf numFmtId="0" fontId="0" fillId="0" borderId="2" xfId="0" applyBorder="1" applyAlignment="1">
      <alignment vertical="top" wrapText="1"/>
    </xf>
    <xf numFmtId="0" fontId="5" fillId="0" borderId="18" xfId="0" applyFont="1" applyBorder="1" applyAlignment="1">
      <alignment horizontal="center" vertical="center" wrapText="1"/>
    </xf>
    <xf numFmtId="0" fontId="5" fillId="0" borderId="13" xfId="0" applyFont="1" applyBorder="1" applyAlignment="1">
      <alignment vertical="center" wrapText="1"/>
    </xf>
    <xf numFmtId="0" fontId="5" fillId="0" borderId="2" xfId="0" applyFont="1" applyBorder="1" applyAlignment="1">
      <alignment horizontal="center" vertical="center"/>
    </xf>
    <xf numFmtId="0" fontId="5" fillId="5" borderId="2" xfId="0" applyFont="1" applyFill="1" applyBorder="1" applyAlignment="1">
      <alignment vertical="center" wrapText="1"/>
    </xf>
    <xf numFmtId="0" fontId="10" fillId="4" borderId="0" xfId="0" applyFont="1" applyFill="1" applyAlignment="1">
      <alignment horizontal="center"/>
    </xf>
    <xf numFmtId="0" fontId="5" fillId="0" borderId="2" xfId="0" applyFont="1" applyBorder="1" applyAlignment="1">
      <alignment horizontal="center" vertical="center"/>
    </xf>
    <xf numFmtId="0" fontId="17" fillId="0" borderId="2" xfId="0" applyFont="1" applyFill="1" applyBorder="1" applyAlignment="1">
      <alignment horizontal="left"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left" vertical="center"/>
    </xf>
    <xf numFmtId="0" fontId="5" fillId="0" borderId="13" xfId="0" applyFont="1" applyBorder="1" applyAlignment="1">
      <alignment horizontal="left" vertical="center"/>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0" borderId="4" xfId="0" applyFont="1" applyBorder="1" applyAlignment="1">
      <alignment horizontal="left" vertical="center" wrapText="1"/>
    </xf>
    <xf numFmtId="0" fontId="11" fillId="3" borderId="3"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4"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2" fillId="0" borderId="2" xfId="0" applyFont="1" applyBorder="1" applyAlignment="1">
      <alignment vertical="center" wrapText="1"/>
    </xf>
    <xf numFmtId="0" fontId="11" fillId="3"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6" fillId="0" borderId="0" xfId="0" applyFont="1" applyBorder="1" applyAlignment="1">
      <alignment horizontal="center"/>
    </xf>
    <xf numFmtId="0" fontId="12" fillId="0" borderId="3"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5" xfId="0" applyFont="1" applyFill="1" applyBorder="1" applyAlignment="1">
      <alignment horizontal="left" vertical="top" wrapText="1"/>
    </xf>
    <xf numFmtId="164" fontId="17" fillId="0" borderId="2" xfId="4" applyNumberFormat="1" applyFont="1" applyBorder="1"/>
    <xf numFmtId="164" fontId="6" fillId="2" borderId="2" xfId="0" applyNumberFormat="1" applyFont="1" applyFill="1" applyBorder="1" applyAlignment="1">
      <alignment horizontal="center" vertical="center"/>
    </xf>
    <xf numFmtId="8" fontId="6" fillId="2" borderId="2" xfId="0" applyNumberFormat="1" applyFont="1" applyFill="1" applyBorder="1" applyAlignment="1">
      <alignment horizontal="center" vertical="center"/>
    </xf>
  </cellXfs>
  <cellStyles count="5">
    <cellStyle name="Currency" xfId="4" builtinId="4"/>
    <cellStyle name="Currency 2" xfId="2" xr:uid="{00000000-0005-0000-0000-000000000000}"/>
    <cellStyle name="Normal" xfId="0" builtinId="0"/>
    <cellStyle name="Normal 2" xfId="3"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workbookViewId="0">
      <selection activeCell="A9" sqref="A9"/>
    </sheetView>
  </sheetViews>
  <sheetFormatPr defaultRowHeight="15" x14ac:dyDescent="0.25"/>
  <cols>
    <col min="1" max="1" width="113.140625" bestFit="1" customWidth="1"/>
  </cols>
  <sheetData>
    <row r="1" spans="1:1" ht="65.25" customHeight="1" x14ac:dyDescent="0.25">
      <c r="A1" s="65" t="s">
        <v>88</v>
      </c>
    </row>
    <row r="2" spans="1:1" ht="18.75" x14ac:dyDescent="0.3">
      <c r="A2" s="12" t="s">
        <v>17</v>
      </c>
    </row>
    <row r="3" spans="1:1" ht="18.75" x14ac:dyDescent="0.3">
      <c r="A3" s="13" t="s">
        <v>18</v>
      </c>
    </row>
    <row r="4" spans="1:1" ht="18.75" x14ac:dyDescent="0.3">
      <c r="A4" s="13" t="s">
        <v>19</v>
      </c>
    </row>
    <row r="5" spans="1:1" ht="18.75" x14ac:dyDescent="0.3">
      <c r="A5" s="13" t="s">
        <v>71</v>
      </c>
    </row>
    <row r="6" spans="1:1" ht="18.75" x14ac:dyDescent="0.3">
      <c r="A6" s="13" t="s">
        <v>75</v>
      </c>
    </row>
    <row r="7" spans="1:1" ht="18.75" x14ac:dyDescent="0.3">
      <c r="A7" s="13" t="s">
        <v>72</v>
      </c>
    </row>
    <row r="8" spans="1:1" ht="18.75" x14ac:dyDescent="0.3">
      <c r="A8" s="13" t="s">
        <v>73</v>
      </c>
    </row>
    <row r="9" spans="1:1" ht="18.75" x14ac:dyDescent="0.3">
      <c r="A9" s="13" t="s">
        <v>74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45973-6EAE-415D-9C11-67052941DCA5}">
  <dimension ref="A1:C16"/>
  <sheetViews>
    <sheetView workbookViewId="0">
      <selection activeCell="C14" sqref="C14"/>
    </sheetView>
  </sheetViews>
  <sheetFormatPr defaultRowHeight="15" x14ac:dyDescent="0.25"/>
  <cols>
    <col min="1" max="1" width="6.140625" customWidth="1"/>
    <col min="2" max="2" width="37.28515625" bestFit="1" customWidth="1"/>
    <col min="3" max="3" width="105.140625" customWidth="1"/>
  </cols>
  <sheetData>
    <row r="1" spans="1:3" ht="23.25" x14ac:dyDescent="0.35">
      <c r="A1" s="77" t="s">
        <v>20</v>
      </c>
      <c r="B1" s="77"/>
      <c r="C1" s="77"/>
    </row>
    <row r="2" spans="1:3" ht="63" x14ac:dyDescent="0.25">
      <c r="A2" s="48">
        <v>1</v>
      </c>
      <c r="B2" s="49" t="s">
        <v>21</v>
      </c>
      <c r="C2" s="14" t="s">
        <v>42</v>
      </c>
    </row>
    <row r="3" spans="1:3" ht="78.75" x14ac:dyDescent="0.25">
      <c r="A3" s="52">
        <v>2</v>
      </c>
      <c r="B3" s="49" t="s">
        <v>43</v>
      </c>
      <c r="C3" s="60" t="s">
        <v>77</v>
      </c>
    </row>
    <row r="4" spans="1:3" ht="15.75" x14ac:dyDescent="0.25">
      <c r="A4" s="82">
        <v>3</v>
      </c>
      <c r="B4" s="80" t="s">
        <v>45</v>
      </c>
      <c r="C4" s="34" t="s">
        <v>46</v>
      </c>
    </row>
    <row r="5" spans="1:3" ht="15.75" x14ac:dyDescent="0.25">
      <c r="A5" s="83"/>
      <c r="B5" s="81"/>
      <c r="C5" s="34" t="s">
        <v>47</v>
      </c>
    </row>
    <row r="6" spans="1:3" ht="15.75" x14ac:dyDescent="0.25">
      <c r="A6" s="83"/>
      <c r="B6" s="81"/>
      <c r="C6" s="34" t="s">
        <v>48</v>
      </c>
    </row>
    <row r="7" spans="1:3" ht="15.75" x14ac:dyDescent="0.25">
      <c r="A7" s="83"/>
      <c r="B7" s="81"/>
      <c r="C7" s="34" t="s">
        <v>49</v>
      </c>
    </row>
    <row r="8" spans="1:3" ht="15.75" x14ac:dyDescent="0.25">
      <c r="A8" s="83"/>
      <c r="B8" s="81"/>
      <c r="C8" s="34" t="s">
        <v>50</v>
      </c>
    </row>
    <row r="9" spans="1:3" ht="15.75" x14ac:dyDescent="0.25">
      <c r="A9" s="82">
        <v>4</v>
      </c>
      <c r="B9" s="85" t="s">
        <v>38</v>
      </c>
      <c r="C9" s="34" t="s">
        <v>57</v>
      </c>
    </row>
    <row r="10" spans="1:3" ht="15.75" x14ac:dyDescent="0.25">
      <c r="A10" s="84"/>
      <c r="B10" s="86"/>
      <c r="C10" s="34" t="s">
        <v>56</v>
      </c>
    </row>
    <row r="11" spans="1:3" ht="15.75" x14ac:dyDescent="0.25">
      <c r="A11" s="15">
        <v>5</v>
      </c>
      <c r="B11" s="34" t="s">
        <v>39</v>
      </c>
      <c r="C11" s="34" t="s">
        <v>44</v>
      </c>
    </row>
    <row r="12" spans="1:3" ht="15.75" x14ac:dyDescent="0.25">
      <c r="A12" s="78">
        <v>6</v>
      </c>
      <c r="B12" s="79" t="s">
        <v>79</v>
      </c>
      <c r="C12" s="34" t="s">
        <v>22</v>
      </c>
    </row>
    <row r="13" spans="1:3" ht="15.75" x14ac:dyDescent="0.25">
      <c r="A13" s="78"/>
      <c r="B13" s="79"/>
      <c r="C13" s="34" t="s">
        <v>23</v>
      </c>
    </row>
    <row r="14" spans="1:3" ht="15.75" x14ac:dyDescent="0.25">
      <c r="A14" s="78"/>
      <c r="B14" s="79"/>
      <c r="C14" s="61" t="s">
        <v>78</v>
      </c>
    </row>
    <row r="15" spans="1:3" ht="15.75" x14ac:dyDescent="0.25">
      <c r="A15" s="15">
        <v>7</v>
      </c>
      <c r="B15" s="34" t="s">
        <v>24</v>
      </c>
      <c r="C15" s="34" t="s">
        <v>27</v>
      </c>
    </row>
    <row r="16" spans="1:3" ht="31.5" x14ac:dyDescent="0.25">
      <c r="A16" s="35">
        <v>8</v>
      </c>
      <c r="B16" s="36" t="s">
        <v>25</v>
      </c>
      <c r="C16" s="14" t="s">
        <v>26</v>
      </c>
    </row>
  </sheetData>
  <mergeCells count="7">
    <mergeCell ref="A1:C1"/>
    <mergeCell ref="A12:A14"/>
    <mergeCell ref="B12:B14"/>
    <mergeCell ref="B4:B8"/>
    <mergeCell ref="A4:A8"/>
    <mergeCell ref="A9:A10"/>
    <mergeCell ref="B9:B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workbookViewId="0">
      <pane ySplit="3" topLeftCell="A10" activePane="bottomLeft" state="frozen"/>
      <selection pane="bottomLeft" activeCell="B16" sqref="B16"/>
    </sheetView>
  </sheetViews>
  <sheetFormatPr defaultRowHeight="15" x14ac:dyDescent="0.25"/>
  <cols>
    <col min="1" max="1" width="4" customWidth="1"/>
    <col min="2" max="2" width="90.42578125" bestFit="1" customWidth="1"/>
    <col min="3" max="4" width="8.85546875" style="9"/>
    <col min="5" max="5" width="69.5703125" customWidth="1"/>
    <col min="6" max="6" width="8.42578125" customWidth="1"/>
    <col min="10" max="10" width="57.7109375" customWidth="1"/>
  </cols>
  <sheetData>
    <row r="1" spans="1:6" s="2" customFormat="1" ht="52.5" customHeight="1" x14ac:dyDescent="0.25">
      <c r="A1" s="87" t="s">
        <v>61</v>
      </c>
      <c r="B1" s="88"/>
      <c r="C1" s="88"/>
      <c r="D1" s="88"/>
      <c r="E1" s="89"/>
      <c r="F1" s="6"/>
    </row>
    <row r="2" spans="1:6" s="2" customFormat="1" ht="18.75" x14ac:dyDescent="0.25">
      <c r="A2" s="90" t="s">
        <v>28</v>
      </c>
      <c r="B2" s="91"/>
      <c r="C2" s="91"/>
      <c r="D2" s="91"/>
      <c r="E2" s="92"/>
      <c r="F2" s="7"/>
    </row>
    <row r="3" spans="1:6" s="3" customFormat="1" ht="21" customHeight="1" x14ac:dyDescent="0.25">
      <c r="A3" s="93" t="s">
        <v>0</v>
      </c>
      <c r="B3" s="94"/>
      <c r="C3" s="5" t="s">
        <v>14</v>
      </c>
      <c r="D3" s="5" t="s">
        <v>15</v>
      </c>
      <c r="E3" s="8" t="s">
        <v>16</v>
      </c>
    </row>
    <row r="4" spans="1:6" s="3" customFormat="1" ht="31.5" x14ac:dyDescent="0.25">
      <c r="A4" s="32">
        <v>1</v>
      </c>
      <c r="B4" s="17" t="s">
        <v>51</v>
      </c>
      <c r="C4" s="18"/>
      <c r="D4" s="18"/>
      <c r="E4" s="19"/>
    </row>
    <row r="5" spans="1:6" s="3" customFormat="1" ht="31.5" x14ac:dyDescent="0.25">
      <c r="A5" s="32">
        <v>2</v>
      </c>
      <c r="B5" s="17" t="s">
        <v>52</v>
      </c>
      <c r="C5" s="18"/>
      <c r="D5" s="18"/>
      <c r="E5" s="19"/>
    </row>
    <row r="6" spans="1:6" s="3" customFormat="1" ht="299.25" x14ac:dyDescent="0.25">
      <c r="A6" s="47">
        <v>3</v>
      </c>
      <c r="B6" s="17" t="s">
        <v>76</v>
      </c>
      <c r="C6" s="18"/>
      <c r="D6" s="18"/>
      <c r="E6" s="19"/>
    </row>
    <row r="7" spans="1:6" s="3" customFormat="1" ht="47.25" x14ac:dyDescent="0.25">
      <c r="A7" s="47">
        <v>4</v>
      </c>
      <c r="B7" s="17" t="s">
        <v>53</v>
      </c>
      <c r="C7" s="18"/>
      <c r="D7" s="18"/>
      <c r="E7" s="19"/>
    </row>
    <row r="8" spans="1:6" s="3" customFormat="1" ht="15.75" x14ac:dyDescent="0.25">
      <c r="A8" s="28">
        <v>5</v>
      </c>
      <c r="B8" s="17" t="s">
        <v>54</v>
      </c>
      <c r="C8" s="18"/>
      <c r="D8" s="18"/>
      <c r="E8" s="19"/>
    </row>
    <row r="9" spans="1:6" s="3" customFormat="1" ht="31.5" x14ac:dyDescent="0.25">
      <c r="A9" s="28">
        <v>6</v>
      </c>
      <c r="B9" s="17" t="s">
        <v>55</v>
      </c>
      <c r="C9" s="18"/>
      <c r="D9" s="18"/>
      <c r="E9" s="19"/>
    </row>
    <row r="10" spans="1:6" s="3" customFormat="1" ht="63" x14ac:dyDescent="0.25">
      <c r="A10" s="28">
        <v>7</v>
      </c>
      <c r="B10" s="17" t="s">
        <v>58</v>
      </c>
      <c r="C10" s="18"/>
      <c r="D10" s="18"/>
      <c r="E10" s="19"/>
    </row>
    <row r="11" spans="1:6" s="3" customFormat="1" ht="15.75" x14ac:dyDescent="0.25">
      <c r="A11" s="28">
        <v>8</v>
      </c>
      <c r="B11" s="17" t="s">
        <v>91</v>
      </c>
      <c r="C11" s="18"/>
      <c r="D11" s="18"/>
      <c r="E11" s="19"/>
    </row>
    <row r="12" spans="1:6" s="3" customFormat="1" ht="15.75" x14ac:dyDescent="0.25">
      <c r="A12" s="29">
        <v>9</v>
      </c>
      <c r="B12" s="17" t="s">
        <v>92</v>
      </c>
      <c r="C12" s="18"/>
      <c r="D12" s="18"/>
      <c r="E12" s="19"/>
    </row>
    <row r="13" spans="1:6" s="3" customFormat="1" ht="31.5" x14ac:dyDescent="0.25">
      <c r="A13" s="29">
        <v>10</v>
      </c>
      <c r="B13" s="17" t="s">
        <v>93</v>
      </c>
      <c r="C13" s="18"/>
      <c r="D13" s="18"/>
      <c r="E13" s="19"/>
    </row>
    <row r="14" spans="1:6" s="3" customFormat="1" ht="15.75" x14ac:dyDescent="0.25">
      <c r="A14" s="33">
        <v>11</v>
      </c>
      <c r="B14" s="17" t="s">
        <v>94</v>
      </c>
      <c r="C14" s="18"/>
      <c r="D14" s="18"/>
      <c r="E14" s="19"/>
    </row>
    <row r="15" spans="1:6" ht="15.75" x14ac:dyDescent="0.25">
      <c r="A15" s="29">
        <v>12</v>
      </c>
      <c r="B15" s="76" t="s">
        <v>90</v>
      </c>
      <c r="C15" s="20"/>
      <c r="D15" s="11"/>
      <c r="E15" s="10"/>
    </row>
    <row r="16" spans="1:6" ht="31.5" x14ac:dyDescent="0.25">
      <c r="A16" s="29">
        <v>13</v>
      </c>
      <c r="B16" s="16" t="s">
        <v>30</v>
      </c>
      <c r="C16" s="20"/>
      <c r="D16" s="11"/>
      <c r="E16" s="10"/>
    </row>
    <row r="17" spans="1:5" ht="31.5" x14ac:dyDescent="0.25">
      <c r="A17" s="29">
        <v>14</v>
      </c>
      <c r="B17" s="21" t="s">
        <v>31</v>
      </c>
      <c r="C17" s="20"/>
      <c r="D17" s="11"/>
      <c r="E17" s="10"/>
    </row>
    <row r="18" spans="1:5" ht="31.5" x14ac:dyDescent="0.25">
      <c r="A18" s="29">
        <v>15</v>
      </c>
      <c r="B18" s="62" t="s">
        <v>80</v>
      </c>
      <c r="C18" s="20"/>
      <c r="D18" s="11"/>
      <c r="E18" s="10"/>
    </row>
    <row r="19" spans="1:5" ht="31.5" x14ac:dyDescent="0.25">
      <c r="A19" s="66">
        <v>16</v>
      </c>
      <c r="B19" s="17" t="s">
        <v>32</v>
      </c>
      <c r="C19" s="20"/>
      <c r="D19" s="11"/>
      <c r="E19" s="10"/>
    </row>
    <row r="20" spans="1:5" ht="47.25" x14ac:dyDescent="0.25">
      <c r="A20" s="66">
        <v>17</v>
      </c>
      <c r="B20" s="17" t="s">
        <v>37</v>
      </c>
      <c r="C20" s="20"/>
      <c r="D20" s="11"/>
      <c r="E20" s="10"/>
    </row>
    <row r="21" spans="1:5" ht="47.25" x14ac:dyDescent="0.25">
      <c r="A21" s="66">
        <v>18</v>
      </c>
      <c r="B21" s="63" t="s">
        <v>81</v>
      </c>
      <c r="C21" s="20"/>
      <c r="D21" s="11"/>
      <c r="E21" s="10"/>
    </row>
    <row r="22" spans="1:5" ht="47.25" x14ac:dyDescent="0.25">
      <c r="A22" s="66">
        <v>19</v>
      </c>
      <c r="B22" s="21" t="s">
        <v>36</v>
      </c>
      <c r="C22" s="15"/>
      <c r="D22" s="15"/>
      <c r="E22" s="34"/>
    </row>
  </sheetData>
  <mergeCells count="3">
    <mergeCell ref="A1:E1"/>
    <mergeCell ref="A2:E2"/>
    <mergeCell ref="A3:B3"/>
  </mergeCells>
  <pageMargins left="0.25" right="0.2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B8A5B-61C6-4755-B9E9-E6E1812CC2FB}">
  <dimension ref="A1:E27"/>
  <sheetViews>
    <sheetView topLeftCell="A10" workbookViewId="0">
      <selection activeCell="B23" sqref="B23"/>
    </sheetView>
  </sheetViews>
  <sheetFormatPr defaultRowHeight="15" x14ac:dyDescent="0.25"/>
  <cols>
    <col min="1" max="1" width="5.85546875" customWidth="1"/>
    <col min="2" max="2" width="91.7109375" customWidth="1"/>
    <col min="5" max="5" width="81.7109375" customWidth="1"/>
  </cols>
  <sheetData>
    <row r="1" spans="1:5" ht="37.5" customHeight="1" x14ac:dyDescent="0.25">
      <c r="A1" s="87" t="s">
        <v>61</v>
      </c>
      <c r="B1" s="88"/>
      <c r="C1" s="88"/>
      <c r="D1" s="88"/>
      <c r="E1" s="89"/>
    </row>
    <row r="2" spans="1:5" ht="18.75" x14ac:dyDescent="0.25">
      <c r="A2" s="90" t="s">
        <v>63</v>
      </c>
      <c r="B2" s="91"/>
      <c r="C2" s="91"/>
      <c r="D2" s="91"/>
      <c r="E2" s="92"/>
    </row>
    <row r="3" spans="1:5" ht="15.75" x14ac:dyDescent="0.25">
      <c r="A3" s="93" t="s">
        <v>0</v>
      </c>
      <c r="B3" s="94"/>
      <c r="C3" s="5" t="s">
        <v>14</v>
      </c>
      <c r="D3" s="5" t="s">
        <v>15</v>
      </c>
      <c r="E3" s="8" t="s">
        <v>16</v>
      </c>
    </row>
    <row r="4" spans="1:5" ht="31.5" x14ac:dyDescent="0.25">
      <c r="A4" s="73">
        <v>1</v>
      </c>
      <c r="B4" s="74" t="s">
        <v>64</v>
      </c>
      <c r="C4" s="34"/>
      <c r="D4" s="34"/>
      <c r="E4" s="34"/>
    </row>
    <row r="5" spans="1:5" ht="15.75" x14ac:dyDescent="0.25">
      <c r="A5" s="58">
        <v>2</v>
      </c>
      <c r="B5" s="74" t="s">
        <v>110</v>
      </c>
      <c r="C5" s="34"/>
      <c r="D5" s="34"/>
      <c r="E5" s="34"/>
    </row>
    <row r="6" spans="1:5" ht="15.75" x14ac:dyDescent="0.25">
      <c r="A6" s="58">
        <v>3</v>
      </c>
      <c r="B6" s="74" t="s">
        <v>111</v>
      </c>
      <c r="C6" s="34"/>
      <c r="D6" s="34"/>
      <c r="E6" s="34"/>
    </row>
    <row r="7" spans="1:5" ht="31.5" x14ac:dyDescent="0.25">
      <c r="A7" s="67">
        <v>4</v>
      </c>
      <c r="B7" s="74" t="s">
        <v>112</v>
      </c>
      <c r="C7" s="34"/>
      <c r="D7" s="34"/>
      <c r="E7" s="34"/>
    </row>
    <row r="8" spans="1:5" ht="31.5" x14ac:dyDescent="0.25">
      <c r="A8" s="69">
        <v>5</v>
      </c>
      <c r="B8" s="74" t="s">
        <v>113</v>
      </c>
      <c r="C8" s="34"/>
      <c r="D8" s="34"/>
      <c r="E8" s="34"/>
    </row>
    <row r="9" spans="1:5" ht="15.75" x14ac:dyDescent="0.25">
      <c r="A9" s="69">
        <v>6</v>
      </c>
      <c r="B9" s="74" t="s">
        <v>114</v>
      </c>
      <c r="C9" s="34"/>
      <c r="D9" s="34"/>
      <c r="E9" s="34"/>
    </row>
    <row r="10" spans="1:5" ht="31.5" x14ac:dyDescent="0.25">
      <c r="A10" s="69">
        <v>7</v>
      </c>
      <c r="B10" s="14" t="s">
        <v>62</v>
      </c>
      <c r="C10" s="34"/>
      <c r="D10" s="34"/>
      <c r="E10" s="34"/>
    </row>
    <row r="11" spans="1:5" ht="31.5" x14ac:dyDescent="0.25">
      <c r="A11" s="69">
        <v>8</v>
      </c>
      <c r="B11" s="14" t="s">
        <v>65</v>
      </c>
      <c r="C11" s="34"/>
      <c r="D11" s="34"/>
      <c r="E11" s="34"/>
    </row>
    <row r="12" spans="1:5" ht="47.25" x14ac:dyDescent="0.25">
      <c r="A12" s="69">
        <v>9</v>
      </c>
      <c r="B12" s="68" t="s">
        <v>82</v>
      </c>
      <c r="C12" s="55"/>
      <c r="D12" s="55"/>
      <c r="E12" s="55"/>
    </row>
    <row r="13" spans="1:5" ht="15.75" x14ac:dyDescent="0.25">
      <c r="A13" s="69">
        <v>10</v>
      </c>
      <c r="B13" s="40" t="s">
        <v>95</v>
      </c>
      <c r="C13" s="40"/>
      <c r="D13" s="40"/>
      <c r="E13" s="40"/>
    </row>
    <row r="14" spans="1:5" ht="15.75" x14ac:dyDescent="0.25">
      <c r="A14" s="69">
        <v>11</v>
      </c>
      <c r="B14" s="70" t="s">
        <v>96</v>
      </c>
      <c r="C14" s="40"/>
      <c r="D14" s="40"/>
      <c r="E14" s="40"/>
    </row>
    <row r="15" spans="1:5" ht="30" x14ac:dyDescent="0.25">
      <c r="A15" s="69">
        <v>12</v>
      </c>
      <c r="B15" s="71" t="s">
        <v>97</v>
      </c>
      <c r="C15" s="40"/>
      <c r="D15" s="40"/>
      <c r="E15" s="40"/>
    </row>
    <row r="16" spans="1:5" ht="15.75" x14ac:dyDescent="0.25">
      <c r="A16" s="69">
        <v>13</v>
      </c>
      <c r="B16" s="40" t="s">
        <v>98</v>
      </c>
      <c r="C16" s="40"/>
      <c r="D16" s="40"/>
      <c r="E16" s="40"/>
    </row>
    <row r="17" spans="1:5" ht="30" x14ac:dyDescent="0.25">
      <c r="A17" s="69">
        <v>14</v>
      </c>
      <c r="B17" s="71" t="s">
        <v>109</v>
      </c>
      <c r="C17" s="40"/>
      <c r="D17" s="40"/>
      <c r="E17" s="40"/>
    </row>
    <row r="18" spans="1:5" ht="15.75" x14ac:dyDescent="0.25">
      <c r="A18" s="69">
        <v>15</v>
      </c>
      <c r="B18" s="40" t="s">
        <v>99</v>
      </c>
      <c r="C18" s="40"/>
      <c r="D18" s="40"/>
      <c r="E18" s="40"/>
    </row>
    <row r="19" spans="1:5" ht="15.75" x14ac:dyDescent="0.25">
      <c r="A19" s="69">
        <v>16</v>
      </c>
      <c r="B19" s="40" t="s">
        <v>100</v>
      </c>
      <c r="C19" s="40"/>
      <c r="D19" s="40"/>
      <c r="E19" s="40"/>
    </row>
    <row r="20" spans="1:5" ht="30" x14ac:dyDescent="0.25">
      <c r="A20" s="69">
        <v>17</v>
      </c>
      <c r="B20" s="71" t="s">
        <v>101</v>
      </c>
      <c r="C20" s="40"/>
      <c r="D20" s="40"/>
      <c r="E20" s="40"/>
    </row>
    <row r="21" spans="1:5" ht="15.75" x14ac:dyDescent="0.25">
      <c r="A21" s="69">
        <v>18</v>
      </c>
      <c r="B21" s="40" t="s">
        <v>102</v>
      </c>
      <c r="C21" s="40"/>
      <c r="D21" s="40"/>
      <c r="E21" s="40"/>
    </row>
    <row r="22" spans="1:5" ht="35.25" customHeight="1" x14ac:dyDescent="0.25">
      <c r="A22" s="69">
        <v>19</v>
      </c>
      <c r="B22" s="72" t="s">
        <v>103</v>
      </c>
      <c r="C22" s="40"/>
      <c r="D22" s="40"/>
      <c r="E22" s="40"/>
    </row>
    <row r="23" spans="1:5" ht="30" x14ac:dyDescent="0.25">
      <c r="A23" s="69">
        <v>20</v>
      </c>
      <c r="B23" s="71" t="s">
        <v>104</v>
      </c>
      <c r="C23" s="40"/>
      <c r="D23" s="40"/>
      <c r="E23" s="40"/>
    </row>
    <row r="24" spans="1:5" ht="30" x14ac:dyDescent="0.25">
      <c r="A24" s="69">
        <v>21</v>
      </c>
      <c r="B24" s="71" t="s">
        <v>105</v>
      </c>
      <c r="C24" s="40"/>
      <c r="D24" s="40"/>
      <c r="E24" s="40"/>
    </row>
    <row r="25" spans="1:5" ht="15.75" x14ac:dyDescent="0.25">
      <c r="A25" s="69">
        <v>22</v>
      </c>
      <c r="B25" s="40" t="s">
        <v>106</v>
      </c>
      <c r="C25" s="40"/>
      <c r="D25" s="40"/>
      <c r="E25" s="40"/>
    </row>
    <row r="26" spans="1:5" ht="15.75" x14ac:dyDescent="0.25">
      <c r="A26" s="69">
        <v>23</v>
      </c>
      <c r="B26" s="40" t="s">
        <v>107</v>
      </c>
      <c r="C26" s="40"/>
      <c r="D26" s="40"/>
      <c r="E26" s="40"/>
    </row>
    <row r="27" spans="1:5" ht="30" x14ac:dyDescent="0.25">
      <c r="A27" s="69">
        <v>24</v>
      </c>
      <c r="B27" s="71" t="s">
        <v>108</v>
      </c>
      <c r="C27" s="40"/>
      <c r="D27" s="40"/>
      <c r="E27" s="40"/>
    </row>
  </sheetData>
  <mergeCells count="3">
    <mergeCell ref="A1:E1"/>
    <mergeCell ref="A2:E2"/>
    <mergeCell ref="A3:B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
  <sheetViews>
    <sheetView workbookViewId="0">
      <selection sqref="A1:C1"/>
    </sheetView>
  </sheetViews>
  <sheetFormatPr defaultColWidth="8.7109375" defaultRowHeight="15" x14ac:dyDescent="0.25"/>
  <cols>
    <col min="1" max="1" width="3.42578125" style="1" customWidth="1"/>
    <col min="2" max="2" width="23.28515625" style="1" bestFit="1" customWidth="1"/>
    <col min="3" max="3" width="117.7109375" style="1" customWidth="1"/>
    <col min="4" max="16384" width="8.7109375" style="1"/>
  </cols>
  <sheetData>
    <row r="1" spans="1:3" ht="18.75" x14ac:dyDescent="0.25">
      <c r="A1" s="95" t="s">
        <v>33</v>
      </c>
      <c r="B1" s="95"/>
      <c r="C1" s="95"/>
    </row>
    <row r="2" spans="1:3" ht="18.75" x14ac:dyDescent="0.25">
      <c r="A2" s="96" t="s">
        <v>3</v>
      </c>
      <c r="B2" s="96"/>
      <c r="C2" s="96"/>
    </row>
    <row r="3" spans="1:3" ht="15.75" x14ac:dyDescent="0.25">
      <c r="A3" s="22">
        <v>1</v>
      </c>
      <c r="B3" s="14" t="s">
        <v>4</v>
      </c>
      <c r="C3" s="17"/>
    </row>
    <row r="4" spans="1:3" ht="20.100000000000001" customHeight="1" x14ac:dyDescent="0.25">
      <c r="A4" s="22">
        <v>2</v>
      </c>
      <c r="B4" s="14" t="s">
        <v>5</v>
      </c>
      <c r="C4" s="17"/>
    </row>
    <row r="5" spans="1:3" ht="15.75" x14ac:dyDescent="0.25">
      <c r="A5" s="22">
        <v>3</v>
      </c>
      <c r="B5" s="14" t="s">
        <v>6</v>
      </c>
      <c r="C5" s="17"/>
    </row>
    <row r="6" spans="1:3" ht="15.75" x14ac:dyDescent="0.25">
      <c r="A6" s="22">
        <v>4</v>
      </c>
      <c r="B6" s="14" t="s">
        <v>7</v>
      </c>
      <c r="C6" s="17"/>
    </row>
    <row r="7" spans="1:3" ht="15.75" x14ac:dyDescent="0.25">
      <c r="A7" s="22">
        <v>5</v>
      </c>
      <c r="B7" s="14" t="s">
        <v>8</v>
      </c>
      <c r="C7" s="17"/>
    </row>
    <row r="8" spans="1:3" ht="15.75" x14ac:dyDescent="0.25">
      <c r="A8" s="22">
        <v>6</v>
      </c>
      <c r="B8" s="14" t="s">
        <v>9</v>
      </c>
      <c r="C8" s="17"/>
    </row>
    <row r="9" spans="1:3" ht="15.75" x14ac:dyDescent="0.25">
      <c r="A9" s="22">
        <v>7</v>
      </c>
      <c r="B9" s="14" t="s">
        <v>10</v>
      </c>
      <c r="C9" s="17"/>
    </row>
    <row r="10" spans="1:3" ht="31.5" x14ac:dyDescent="0.25">
      <c r="A10" s="22">
        <v>8</v>
      </c>
      <c r="B10" s="14" t="s">
        <v>11</v>
      </c>
      <c r="C10" s="17"/>
    </row>
    <row r="11" spans="1:3" ht="15.75" x14ac:dyDescent="0.25">
      <c r="A11" s="22">
        <v>9</v>
      </c>
      <c r="B11" s="14" t="s">
        <v>12</v>
      </c>
      <c r="C11" s="17"/>
    </row>
  </sheetData>
  <mergeCells count="2">
    <mergeCell ref="A1:C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1D892-AD94-4816-8393-A242ED313797}">
  <dimension ref="A1:C6"/>
  <sheetViews>
    <sheetView workbookViewId="0">
      <selection activeCell="C12" sqref="C12"/>
    </sheetView>
  </sheetViews>
  <sheetFormatPr defaultRowHeight="15" x14ac:dyDescent="0.25"/>
  <cols>
    <col min="1" max="1" width="6.5703125" customWidth="1"/>
    <col min="2" max="2" width="48.85546875" customWidth="1"/>
    <col min="3" max="3" width="81.7109375" customWidth="1"/>
  </cols>
  <sheetData>
    <row r="1" spans="1:3" ht="36.75" customHeight="1" x14ac:dyDescent="0.25">
      <c r="A1" s="97" t="s">
        <v>66</v>
      </c>
      <c r="B1" s="97"/>
      <c r="C1" s="97"/>
    </row>
    <row r="2" spans="1:3" ht="15.75" x14ac:dyDescent="0.25">
      <c r="A2" s="98" t="s">
        <v>67</v>
      </c>
      <c r="B2" s="98"/>
      <c r="C2" s="98"/>
    </row>
    <row r="3" spans="1:3" ht="15.75" x14ac:dyDescent="0.25">
      <c r="A3" s="59" t="s">
        <v>68</v>
      </c>
      <c r="B3" s="59" t="s">
        <v>69</v>
      </c>
      <c r="C3" s="59" t="s">
        <v>70</v>
      </c>
    </row>
    <row r="4" spans="1:3" ht="15.75" x14ac:dyDescent="0.25">
      <c r="A4" s="22">
        <v>1</v>
      </c>
      <c r="B4" s="14"/>
      <c r="C4" s="17"/>
    </row>
    <row r="5" spans="1:3" ht="15.75" x14ac:dyDescent="0.25">
      <c r="A5" s="22">
        <v>2</v>
      </c>
      <c r="B5" s="14"/>
      <c r="C5" s="17"/>
    </row>
    <row r="6" spans="1:3" ht="15.75" x14ac:dyDescent="0.25">
      <c r="A6" s="22">
        <v>3</v>
      </c>
      <c r="B6" s="14"/>
      <c r="C6" s="17"/>
    </row>
  </sheetData>
  <mergeCells count="2">
    <mergeCell ref="A1:C1"/>
    <mergeCell ref="A2:C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24"/>
  <sheetViews>
    <sheetView tabSelected="1" workbookViewId="0">
      <pane ySplit="1" topLeftCell="A2" activePane="bottomLeft" state="frozen"/>
      <selection pane="bottomLeft" sqref="A1:H1"/>
    </sheetView>
  </sheetViews>
  <sheetFormatPr defaultRowHeight="15" x14ac:dyDescent="0.25"/>
  <cols>
    <col min="1" max="1" width="3.28515625" style="4" bestFit="1" customWidth="1"/>
    <col min="2" max="2" width="74.5703125" bestFit="1" customWidth="1"/>
    <col min="3" max="3" width="25" customWidth="1"/>
    <col min="4" max="4" width="19.7109375" customWidth="1"/>
    <col min="5" max="5" width="20.28515625" customWidth="1"/>
    <col min="6" max="6" width="20.5703125" customWidth="1"/>
    <col min="7" max="7" width="22" style="43" customWidth="1"/>
    <col min="8" max="8" width="21.85546875" style="43" customWidth="1"/>
    <col min="9" max="36" width="8.85546875" style="43"/>
  </cols>
  <sheetData>
    <row r="1" spans="1:36" s="2" customFormat="1" ht="45" customHeight="1" x14ac:dyDescent="0.25">
      <c r="A1" s="100" t="s">
        <v>115</v>
      </c>
      <c r="B1" s="101"/>
      <c r="C1" s="101"/>
      <c r="D1" s="101"/>
      <c r="E1" s="101"/>
      <c r="F1" s="101"/>
      <c r="G1" s="101"/>
      <c r="H1" s="102"/>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row>
    <row r="2" spans="1:36" s="2" customFormat="1" ht="18.75" x14ac:dyDescent="0.25">
      <c r="A2" s="90" t="s">
        <v>29</v>
      </c>
      <c r="B2" s="91"/>
      <c r="C2" s="91"/>
      <c r="D2" s="91"/>
      <c r="E2" s="91"/>
      <c r="F2" s="91"/>
      <c r="G2" s="91"/>
      <c r="H2" s="92"/>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row>
    <row r="3" spans="1:36" s="3" customFormat="1" ht="47.25" x14ac:dyDescent="0.25">
      <c r="A3" s="37"/>
      <c r="B3" s="39" t="s">
        <v>35</v>
      </c>
      <c r="C3" s="38" t="s">
        <v>34</v>
      </c>
      <c r="D3" s="64" t="s">
        <v>87</v>
      </c>
      <c r="E3" s="64" t="s">
        <v>86</v>
      </c>
      <c r="F3" s="64" t="s">
        <v>85</v>
      </c>
      <c r="G3" s="64" t="s">
        <v>84</v>
      </c>
      <c r="H3" s="64" t="s">
        <v>83</v>
      </c>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row>
    <row r="4" spans="1:36" s="40" customFormat="1" ht="15.75" x14ac:dyDescent="0.25">
      <c r="A4" s="47">
        <v>1</v>
      </c>
      <c r="B4" s="34" t="s">
        <v>59</v>
      </c>
      <c r="C4" s="47"/>
      <c r="D4" s="30">
        <v>0</v>
      </c>
      <c r="E4" s="30">
        <v>0</v>
      </c>
      <c r="F4" s="30">
        <v>0</v>
      </c>
      <c r="G4" s="30">
        <v>0</v>
      </c>
      <c r="H4" s="30">
        <v>0</v>
      </c>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row>
    <row r="5" spans="1:36" s="43" customFormat="1" ht="15.75" x14ac:dyDescent="0.25">
      <c r="A5" s="47">
        <v>2</v>
      </c>
      <c r="B5" s="34" t="s">
        <v>60</v>
      </c>
      <c r="C5" s="47"/>
      <c r="D5" s="30">
        <v>0</v>
      </c>
      <c r="E5" s="30">
        <v>0</v>
      </c>
      <c r="F5" s="30">
        <v>0</v>
      </c>
      <c r="G5" s="30">
        <v>0</v>
      </c>
      <c r="H5" s="30">
        <v>0</v>
      </c>
    </row>
    <row r="6" spans="1:36" s="43" customFormat="1" ht="15.75" x14ac:dyDescent="0.25">
      <c r="A6" s="75">
        <v>3</v>
      </c>
      <c r="B6" s="34"/>
      <c r="C6" s="75"/>
      <c r="D6" s="30">
        <v>0</v>
      </c>
      <c r="E6" s="30">
        <v>0</v>
      </c>
      <c r="F6" s="30">
        <v>0</v>
      </c>
      <c r="G6" s="30">
        <v>0</v>
      </c>
      <c r="H6" s="30">
        <v>0</v>
      </c>
    </row>
    <row r="7" spans="1:36" s="43" customFormat="1" ht="15.75" x14ac:dyDescent="0.25">
      <c r="A7" s="75">
        <v>4</v>
      </c>
      <c r="B7" s="34"/>
      <c r="C7" s="75"/>
      <c r="D7" s="30">
        <v>0</v>
      </c>
      <c r="E7" s="30">
        <v>0</v>
      </c>
      <c r="F7" s="30">
        <v>0</v>
      </c>
      <c r="G7" s="30">
        <v>0</v>
      </c>
      <c r="H7" s="30">
        <v>0</v>
      </c>
    </row>
    <row r="8" spans="1:36" s="43" customFormat="1" ht="15.75" x14ac:dyDescent="0.25">
      <c r="A8" s="75">
        <v>5</v>
      </c>
      <c r="B8" s="34"/>
      <c r="C8" s="75"/>
      <c r="D8" s="30">
        <v>0</v>
      </c>
      <c r="E8" s="30">
        <v>0</v>
      </c>
      <c r="F8" s="30">
        <v>0</v>
      </c>
      <c r="G8" s="30">
        <v>0</v>
      </c>
      <c r="H8" s="30">
        <v>0</v>
      </c>
    </row>
    <row r="9" spans="1:36" ht="15.75" x14ac:dyDescent="0.25">
      <c r="A9" s="23"/>
      <c r="B9" s="25"/>
      <c r="C9" s="25"/>
      <c r="D9" s="27"/>
      <c r="E9" s="99"/>
      <c r="F9" s="99"/>
    </row>
    <row r="10" spans="1:36" ht="15.75" x14ac:dyDescent="0.25">
      <c r="A10" s="23"/>
      <c r="B10" s="25"/>
      <c r="C10" s="56" t="s">
        <v>40</v>
      </c>
      <c r="D10" s="46">
        <f>SUM(D4:D5:D6:D7:D8)</f>
        <v>0</v>
      </c>
      <c r="E10" s="46">
        <f>SUM(E4:E5:E6:E7:E8)</f>
        <v>0</v>
      </c>
      <c r="F10" s="46">
        <f>SUM(F4:F5:F6:F7:F8)</f>
        <v>0</v>
      </c>
      <c r="G10" s="46">
        <f>SUM(G4:G5:G6:G7:G8)</f>
        <v>0</v>
      </c>
      <c r="H10" s="46">
        <f>SUM(H4:H5:H6:H7:H8)</f>
        <v>0</v>
      </c>
    </row>
    <row r="11" spans="1:36" ht="15.75" x14ac:dyDescent="0.25">
      <c r="A11" s="23"/>
      <c r="B11" s="25"/>
      <c r="C11" s="24"/>
      <c r="D11" s="44"/>
      <c r="E11" s="44"/>
      <c r="F11" s="44"/>
    </row>
    <row r="12" spans="1:36" ht="15.75" x14ac:dyDescent="0.25">
      <c r="A12" s="23"/>
      <c r="B12" s="25"/>
      <c r="C12" s="53" t="s">
        <v>1</v>
      </c>
      <c r="D12" s="45">
        <v>0</v>
      </c>
      <c r="E12" s="45">
        <v>0</v>
      </c>
      <c r="F12" s="45">
        <v>0</v>
      </c>
      <c r="G12" s="45">
        <v>0</v>
      </c>
      <c r="H12" s="45">
        <v>0</v>
      </c>
    </row>
    <row r="13" spans="1:36" ht="15.75" x14ac:dyDescent="0.25">
      <c r="A13" s="23"/>
      <c r="B13" s="25"/>
      <c r="C13" s="44"/>
      <c r="D13" s="26"/>
      <c r="E13" s="43"/>
      <c r="F13" s="43"/>
    </row>
    <row r="14" spans="1:36" ht="15.75" x14ac:dyDescent="0.25">
      <c r="A14" s="23"/>
      <c r="B14" s="25"/>
      <c r="C14" s="54" t="s">
        <v>2</v>
      </c>
      <c r="D14" s="31">
        <v>0</v>
      </c>
      <c r="E14" s="31">
        <v>0</v>
      </c>
      <c r="F14" s="31">
        <v>0</v>
      </c>
      <c r="G14" s="31">
        <v>0</v>
      </c>
      <c r="H14" s="31">
        <v>0</v>
      </c>
    </row>
    <row r="15" spans="1:36" ht="15.75" x14ac:dyDescent="0.25">
      <c r="A15" s="23"/>
      <c r="B15" s="25"/>
      <c r="C15" s="50"/>
      <c r="D15" s="51"/>
      <c r="E15" s="51"/>
      <c r="F15" s="51"/>
    </row>
    <row r="16" spans="1:36" ht="15.75" x14ac:dyDescent="0.25">
      <c r="A16" s="23"/>
      <c r="B16" s="25"/>
      <c r="C16" s="54" t="s">
        <v>41</v>
      </c>
      <c r="D16" s="112">
        <f>D10+D12-D14</f>
        <v>0</v>
      </c>
      <c r="E16" s="112">
        <f t="shared" ref="E16:H16" si="0">E10+E12-E14</f>
        <v>0</v>
      </c>
      <c r="F16" s="112">
        <f t="shared" si="0"/>
        <v>0</v>
      </c>
      <c r="G16" s="112">
        <f t="shared" si="0"/>
        <v>0</v>
      </c>
      <c r="H16" s="112">
        <f t="shared" si="0"/>
        <v>0</v>
      </c>
    </row>
    <row r="17" spans="1:8" ht="15.75" x14ac:dyDescent="0.25">
      <c r="A17" s="23"/>
      <c r="B17" s="25"/>
      <c r="C17" s="44"/>
      <c r="D17" s="26"/>
      <c r="E17" s="43"/>
      <c r="F17" s="43"/>
    </row>
    <row r="18" spans="1:8" ht="15.75" x14ac:dyDescent="0.25">
      <c r="A18" s="23"/>
      <c r="B18" s="25"/>
      <c r="C18" s="57" t="s">
        <v>13</v>
      </c>
      <c r="D18" s="113">
        <f>D16+E16+F16+G16+H16</f>
        <v>0</v>
      </c>
      <c r="E18" s="114"/>
      <c r="F18" s="114"/>
      <c r="G18" s="114"/>
      <c r="H18" s="114"/>
    </row>
    <row r="20" spans="1:8" x14ac:dyDescent="0.25">
      <c r="B20" s="103" t="s">
        <v>89</v>
      </c>
      <c r="C20" s="104"/>
      <c r="D20" s="104"/>
      <c r="E20" s="104"/>
      <c r="F20" s="104"/>
      <c r="G20" s="104"/>
      <c r="H20" s="105"/>
    </row>
    <row r="21" spans="1:8" x14ac:dyDescent="0.25">
      <c r="B21" s="106"/>
      <c r="C21" s="107"/>
      <c r="D21" s="107"/>
      <c r="E21" s="107"/>
      <c r="F21" s="107"/>
      <c r="G21" s="107"/>
      <c r="H21" s="108"/>
    </row>
    <row r="22" spans="1:8" x14ac:dyDescent="0.25">
      <c r="B22" s="106"/>
      <c r="C22" s="107"/>
      <c r="D22" s="107"/>
      <c r="E22" s="107"/>
      <c r="F22" s="107"/>
      <c r="G22" s="107"/>
      <c r="H22" s="108"/>
    </row>
    <row r="23" spans="1:8" x14ac:dyDescent="0.25">
      <c r="B23" s="106"/>
      <c r="C23" s="107"/>
      <c r="D23" s="107"/>
      <c r="E23" s="107"/>
      <c r="F23" s="107"/>
      <c r="G23" s="107"/>
      <c r="H23" s="108"/>
    </row>
    <row r="24" spans="1:8" x14ac:dyDescent="0.25">
      <c r="B24" s="109"/>
      <c r="C24" s="110"/>
      <c r="D24" s="110"/>
      <c r="E24" s="110"/>
      <c r="F24" s="110"/>
      <c r="G24" s="110"/>
      <c r="H24" s="111"/>
    </row>
  </sheetData>
  <mergeCells count="5">
    <mergeCell ref="E9:F9"/>
    <mergeCell ref="D18:H18"/>
    <mergeCell ref="B20:H24"/>
    <mergeCell ref="A1:H1"/>
    <mergeCell ref="A2:H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Scope</vt:lpstr>
      <vt:lpstr>SGC Requirements</vt:lpstr>
      <vt:lpstr>SGC Questions</vt:lpstr>
      <vt:lpstr>Bidder Overview</vt:lpstr>
      <vt:lpstr>Bidder References</vt:lpstr>
      <vt:lpstr>Bidder Pricing </vt:lpstr>
    </vt:vector>
  </TitlesOfParts>
  <Company>Seneca Gaming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Crvelin</dc:creator>
  <cp:lastModifiedBy>Brandy LaFleur</cp:lastModifiedBy>
  <cp:lastPrinted>2019-12-09T16:38:28Z</cp:lastPrinted>
  <dcterms:created xsi:type="dcterms:W3CDTF">2019-12-09T15:27:40Z</dcterms:created>
  <dcterms:modified xsi:type="dcterms:W3CDTF">2026-03-06T14:35:23Z</dcterms:modified>
</cp:coreProperties>
</file>