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Elevator Inspection Services\"/>
    </mc:Choice>
  </mc:AlternateContent>
  <xr:revisionPtr revIDLastSave="0" documentId="13_ncr:1_{5FD847BE-B380-4A65-9747-9C6D47531D89}" xr6:coauthVersionLast="47" xr6:coauthVersionMax="47" xr10:uidLastSave="{00000000-0000-0000-0000-000000000000}"/>
  <bookViews>
    <workbookView xWindow="28680" yWindow="-120" windowWidth="29040" windowHeight="15720" xr2:uid="{B4FDC083-80CC-43E8-A3A4-34CCF862FC23}"/>
  </bookViews>
  <sheets>
    <sheet name="Overview" sheetId="2" r:id="rId1"/>
    <sheet name="BID 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L12" i="1" s="1"/>
  <c r="J12" i="1" l="1"/>
  <c r="D12" i="1"/>
  <c r="F12" i="1" s="1"/>
  <c r="N12" i="1"/>
  <c r="P12" i="1" l="1"/>
  <c r="O12" i="1"/>
</calcChain>
</file>

<file path=xl/sharedStrings.xml><?xml version="1.0" encoding="utf-8"?>
<sst xmlns="http://schemas.openxmlformats.org/spreadsheetml/2006/main" count="46" uniqueCount="43">
  <si>
    <t>Property</t>
  </si>
  <si>
    <t>Traction/Cable Elevators</t>
  </si>
  <si>
    <t>Hydraulic Elevators</t>
  </si>
  <si>
    <t>Dumbwaiter</t>
  </si>
  <si>
    <t>Escalators</t>
  </si>
  <si>
    <t>SNRC</t>
  </si>
  <si>
    <t>SBCC</t>
  </si>
  <si>
    <t>SARC</t>
  </si>
  <si>
    <t>Totals</t>
  </si>
  <si>
    <t>Routine Semi-Annual Inspection</t>
  </si>
  <si>
    <t>Witness Annual Pressure Relief (hydraulic)
No-Load Testing (traction)</t>
  </si>
  <si>
    <t>Full Load Testing (once every 5 years)</t>
  </si>
  <si>
    <t>Bidder</t>
  </si>
  <si>
    <t>Price
per Elevator</t>
  </si>
  <si>
    <t>Number of Elevators/Escalators</t>
  </si>
  <si>
    <t>Annual Inspections</t>
  </si>
  <si>
    <t xml:space="preserve">Sub-Total </t>
  </si>
  <si>
    <t>Price
per Hour</t>
  </si>
  <si>
    <t>Pressure Relief
(Hydro/Other)</t>
  </si>
  <si>
    <t>Hours
per Test</t>
  </si>
  <si>
    <t>Sub-Total</t>
  </si>
  <si>
    <t>Full Load
(Traction Only)</t>
  </si>
  <si>
    <t>3-Year Total
(Not including Full Load testing; due once every 5 years)</t>
  </si>
  <si>
    <t xml:space="preserve">5-Year Total </t>
  </si>
  <si>
    <t>3-YEAR PRICING, before discounts:
(Does not include Full Load Testing)</t>
  </si>
  <si>
    <t>5-YEAR PRICING, before discounts:
(Includes Full Load Testing)</t>
  </si>
  <si>
    <t>3-YEAR PRICING with Discounts</t>
  </si>
  <si>
    <t>5-YEAR PRICING with Discounts</t>
  </si>
  <si>
    <t>Discounts offered</t>
  </si>
  <si>
    <t xml:space="preserve">Total Cost </t>
  </si>
  <si>
    <r>
      <rPr>
        <sz val="16"/>
        <color theme="1"/>
        <rFont val="Calibri"/>
        <family val="2"/>
        <scheme val="minor"/>
      </rPr>
      <t>BID Worksheet</t>
    </r>
    <r>
      <rPr>
        <b/>
        <sz val="16"/>
        <color theme="1"/>
        <rFont val="Calibri"/>
        <family val="2"/>
        <scheme val="minor"/>
      </rPr>
      <t xml:space="preserve">
Elevator and Escalator Inspection Services
</t>
    </r>
    <r>
      <rPr>
        <sz val="16"/>
        <color theme="1"/>
        <rFont val="Calibri"/>
        <family val="2"/>
        <scheme val="minor"/>
      </rPr>
      <t>RFP #SGC-0088-24SH</t>
    </r>
  </si>
  <si>
    <t>Hourly Rates (Monday-Friday 7am-3pm)</t>
  </si>
  <si>
    <t>#</t>
  </si>
  <si>
    <t>BIDDER OVERVIEW</t>
  </si>
  <si>
    <t>Bidder Name</t>
  </si>
  <si>
    <t>Location</t>
  </si>
  <si>
    <t>In Business Since</t>
  </si>
  <si>
    <t># of Employees</t>
  </si>
  <si>
    <t># of Clients</t>
  </si>
  <si>
    <t>Industries Served</t>
  </si>
  <si>
    <t>Company Overview</t>
  </si>
  <si>
    <t>Product Solution Overview</t>
  </si>
  <si>
    <t>Service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</si>
</sst>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0" fillId="4" borderId="6" xfId="0" applyNumberFormat="1" applyFill="1" applyBorder="1"/>
    <xf numFmtId="164" fontId="0" fillId="4" borderId="8" xfId="1" applyNumberFormat="1" applyFont="1" applyFill="1" applyBorder="1"/>
    <xf numFmtId="164" fontId="0" fillId="0" borderId="5" xfId="1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2" borderId="11" xfId="0" applyFill="1" applyBorder="1"/>
    <xf numFmtId="164" fontId="0" fillId="4" borderId="0" xfId="1" applyNumberFormat="1" applyFont="1" applyFill="1" applyBorder="1"/>
    <xf numFmtId="164" fontId="0" fillId="4" borderId="0" xfId="0" applyNumberFormat="1" applyFill="1" applyBorder="1"/>
    <xf numFmtId="0" fontId="0" fillId="0" borderId="0" xfId="0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/>
    </xf>
    <xf numFmtId="6" fontId="0" fillId="0" borderId="11" xfId="0" applyNumberFormat="1" applyFill="1" applyBorder="1" applyAlignment="1">
      <alignment horizontal="center" vertical="center"/>
    </xf>
    <xf numFmtId="6" fontId="0" fillId="0" borderId="8" xfId="0" applyNumberForma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6271-105E-4EBE-B5E1-B83B006406EB}">
  <sheetPr>
    <pageSetUpPr fitToPage="1"/>
  </sheetPr>
  <dimension ref="A1:D10"/>
  <sheetViews>
    <sheetView tabSelected="1" view="pageLayout" zoomScaleNormal="100" workbookViewId="0">
      <selection activeCell="C5" sqref="C5"/>
    </sheetView>
  </sheetViews>
  <sheetFormatPr defaultColWidth="8.7265625" defaultRowHeight="14.5" x14ac:dyDescent="0.35"/>
  <cols>
    <col min="1" max="1" width="5.7265625" style="58" customWidth="1"/>
    <col min="2" max="2" width="23.1796875" style="53" bestFit="1" customWidth="1"/>
    <col min="3" max="3" width="104.54296875" style="53" customWidth="1"/>
    <col min="4" max="16384" width="8.7265625" style="53"/>
  </cols>
  <sheetData>
    <row r="1" spans="1:4" ht="22.5" customHeight="1" x14ac:dyDescent="0.35">
      <c r="A1" s="49" t="s">
        <v>32</v>
      </c>
      <c r="B1" s="50" t="s">
        <v>33</v>
      </c>
      <c r="C1" s="51"/>
      <c r="D1" s="52"/>
    </row>
    <row r="2" spans="1:4" s="57" customFormat="1" ht="44.25" customHeight="1" x14ac:dyDescent="0.35">
      <c r="A2" s="54">
        <v>1</v>
      </c>
      <c r="B2" s="55" t="s">
        <v>34</v>
      </c>
      <c r="C2" s="56"/>
    </row>
    <row r="3" spans="1:4" s="57" customFormat="1" ht="44.25" customHeight="1" x14ac:dyDescent="0.35">
      <c r="A3" s="54">
        <v>2</v>
      </c>
      <c r="B3" s="55" t="s">
        <v>35</v>
      </c>
      <c r="C3" s="56"/>
    </row>
    <row r="4" spans="1:4" s="57" customFormat="1" ht="44.25" customHeight="1" x14ac:dyDescent="0.35">
      <c r="A4" s="54">
        <v>3</v>
      </c>
      <c r="B4" s="55" t="s">
        <v>36</v>
      </c>
      <c r="C4" s="56"/>
    </row>
    <row r="5" spans="1:4" s="57" customFormat="1" ht="44.25" customHeight="1" x14ac:dyDescent="0.35">
      <c r="A5" s="54">
        <v>4</v>
      </c>
      <c r="B5" s="55" t="s">
        <v>37</v>
      </c>
      <c r="C5" s="56"/>
    </row>
    <row r="6" spans="1:4" s="57" customFormat="1" ht="44.25" customHeight="1" x14ac:dyDescent="0.35">
      <c r="A6" s="54">
        <v>5</v>
      </c>
      <c r="B6" s="55" t="s">
        <v>38</v>
      </c>
      <c r="C6" s="56"/>
    </row>
    <row r="7" spans="1:4" s="57" customFormat="1" ht="44.25" customHeight="1" x14ac:dyDescent="0.35">
      <c r="A7" s="54">
        <v>6</v>
      </c>
      <c r="B7" s="55" t="s">
        <v>39</v>
      </c>
      <c r="C7" s="56"/>
    </row>
    <row r="8" spans="1:4" s="57" customFormat="1" ht="90" customHeight="1" x14ac:dyDescent="0.35">
      <c r="A8" s="54">
        <v>7</v>
      </c>
      <c r="B8" s="55" t="s">
        <v>40</v>
      </c>
      <c r="C8" s="56"/>
    </row>
    <row r="9" spans="1:4" s="57" customFormat="1" ht="90" customHeight="1" x14ac:dyDescent="0.35">
      <c r="A9" s="54">
        <v>8</v>
      </c>
      <c r="B9" s="55" t="s">
        <v>41</v>
      </c>
      <c r="C9" s="56"/>
    </row>
    <row r="10" spans="1:4" s="57" customFormat="1" ht="90" customHeight="1" x14ac:dyDescent="0.35">
      <c r="A10" s="54">
        <v>9</v>
      </c>
      <c r="B10" s="55" t="s">
        <v>42</v>
      </c>
      <c r="C10" s="56"/>
    </row>
  </sheetData>
  <mergeCells count="1">
    <mergeCell ref="B1:C1"/>
  </mergeCells>
  <printOptions horizontalCentered="1" verticalCentered="1"/>
  <pageMargins left="0.25" right="0.25" top="0.75" bottom="0.75" header="0.3" footer="0.3"/>
  <pageSetup scale="90" orientation="landscape" r:id="rId1"/>
  <headerFooter>
    <oddHeader xml:space="preserve">&amp;LExhibit - Vendor Overview&amp;RConfidential 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0736-1848-42CB-BDB6-F05D103FDA33}">
  <sheetPr>
    <pageSetUpPr fitToPage="1"/>
  </sheetPr>
  <dimension ref="B1:P21"/>
  <sheetViews>
    <sheetView zoomScaleNormal="100" workbookViewId="0">
      <selection activeCell="E14" sqref="E14:I14"/>
    </sheetView>
  </sheetViews>
  <sheetFormatPr defaultRowHeight="14.5" x14ac:dyDescent="0.35"/>
  <cols>
    <col min="1" max="1" width="3.54296875" customWidth="1"/>
    <col min="2" max="2" width="22.81640625" customWidth="1"/>
    <col min="3" max="3" width="11.1796875" style="1" customWidth="1"/>
    <col min="4" max="4" width="17.54296875" customWidth="1"/>
    <col min="5" max="5" width="11.54296875" bestFit="1" customWidth="1"/>
    <col min="6" max="7" width="12.1796875" customWidth="1"/>
    <col min="8" max="8" width="13.54296875" bestFit="1" customWidth="1"/>
    <col min="9" max="9" width="7.81640625" bestFit="1" customWidth="1"/>
    <col min="10" max="10" width="9.26953125" bestFit="1" customWidth="1"/>
    <col min="11" max="11" width="8.54296875" bestFit="1" customWidth="1"/>
    <col min="12" max="12" width="14" bestFit="1" customWidth="1"/>
    <col min="13" max="13" width="7.81640625" bestFit="1" customWidth="1"/>
    <col min="14" max="14" width="9.26953125" bestFit="1" customWidth="1"/>
    <col min="15" max="15" width="30.54296875" hidden="1" customWidth="1"/>
    <col min="16" max="16" width="11.1796875" hidden="1" customWidth="1"/>
  </cols>
  <sheetData>
    <row r="1" spans="2:16" ht="15" thickBot="1" x14ac:dyDescent="0.4"/>
    <row r="2" spans="2:16" ht="60" customHeight="1" thickBot="1" x14ac:dyDescent="0.4">
      <c r="B2" s="36" t="s">
        <v>30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2"/>
      <c r="P2" s="2"/>
    </row>
    <row r="3" spans="2:16" ht="19" customHeight="1" x14ac:dyDescent="0.35"/>
    <row r="4" spans="2:16" ht="39" x14ac:dyDescent="0.35">
      <c r="E4" s="13" t="s">
        <v>0</v>
      </c>
      <c r="F4" s="14" t="s">
        <v>1</v>
      </c>
      <c r="G4" s="14" t="s">
        <v>2</v>
      </c>
      <c r="H4" s="14" t="s">
        <v>3</v>
      </c>
      <c r="I4" s="15" t="s">
        <v>4</v>
      </c>
    </row>
    <row r="5" spans="2:16" x14ac:dyDescent="0.35">
      <c r="E5" s="16" t="s">
        <v>5</v>
      </c>
      <c r="F5" s="17">
        <v>16</v>
      </c>
      <c r="G5" s="17">
        <v>11</v>
      </c>
      <c r="H5" s="17">
        <v>1</v>
      </c>
      <c r="I5" s="18">
        <v>8</v>
      </c>
    </row>
    <row r="6" spans="2:16" x14ac:dyDescent="0.35">
      <c r="E6" s="16" t="s">
        <v>6</v>
      </c>
      <c r="F6" s="17">
        <v>2</v>
      </c>
      <c r="G6" s="17">
        <v>4</v>
      </c>
      <c r="H6" s="17">
        <v>0</v>
      </c>
      <c r="I6" s="18">
        <v>0</v>
      </c>
    </row>
    <row r="7" spans="2:16" x14ac:dyDescent="0.35">
      <c r="E7" s="16" t="s">
        <v>7</v>
      </c>
      <c r="F7" s="17">
        <v>11</v>
      </c>
      <c r="G7" s="17">
        <v>1</v>
      </c>
      <c r="H7" s="17">
        <v>0</v>
      </c>
      <c r="I7" s="18">
        <v>6</v>
      </c>
    </row>
    <row r="8" spans="2:16" x14ac:dyDescent="0.35">
      <c r="E8" s="27" t="s">
        <v>8</v>
      </c>
      <c r="F8" s="28">
        <f>SUM(F5:F7)</f>
        <v>29</v>
      </c>
      <c r="G8" s="28">
        <f>SUM(G5:G7)</f>
        <v>16</v>
      </c>
      <c r="H8" s="28">
        <f>SUM(H5:H7)</f>
        <v>1</v>
      </c>
      <c r="I8" s="29">
        <f>SUM(I5:I7)</f>
        <v>14</v>
      </c>
    </row>
    <row r="9" spans="2:16" ht="19" customHeight="1" x14ac:dyDescent="0.35"/>
    <row r="10" spans="2:16" ht="29.15" customHeight="1" thickBot="1" x14ac:dyDescent="0.4">
      <c r="B10" s="19"/>
      <c r="C10" s="39" t="s">
        <v>9</v>
      </c>
      <c r="D10" s="40"/>
      <c r="E10" s="40"/>
      <c r="F10" s="41"/>
      <c r="G10" s="32" t="s">
        <v>10</v>
      </c>
      <c r="H10" s="42"/>
      <c r="I10" s="42"/>
      <c r="J10" s="42"/>
      <c r="K10" s="43" t="s">
        <v>11</v>
      </c>
      <c r="L10" s="43"/>
      <c r="M10" s="43"/>
      <c r="N10" s="43"/>
    </row>
    <row r="11" spans="2:16" ht="43.5" x14ac:dyDescent="0.35">
      <c r="B11" s="25" t="s">
        <v>12</v>
      </c>
      <c r="C11" s="26" t="s">
        <v>13</v>
      </c>
      <c r="D11" s="26" t="s">
        <v>14</v>
      </c>
      <c r="E11" s="26" t="s">
        <v>15</v>
      </c>
      <c r="F11" s="26" t="s">
        <v>16</v>
      </c>
      <c r="G11" s="24" t="s">
        <v>17</v>
      </c>
      <c r="H11" s="24" t="s">
        <v>18</v>
      </c>
      <c r="I11" s="24" t="s">
        <v>19</v>
      </c>
      <c r="J11" s="24" t="s">
        <v>20</v>
      </c>
      <c r="K11" s="24" t="s">
        <v>17</v>
      </c>
      <c r="L11" s="24" t="s">
        <v>21</v>
      </c>
      <c r="M11" s="24" t="s">
        <v>19</v>
      </c>
      <c r="N11" s="24" t="s">
        <v>16</v>
      </c>
      <c r="O11" s="9" t="s">
        <v>22</v>
      </c>
      <c r="P11" s="3" t="s">
        <v>23</v>
      </c>
    </row>
    <row r="12" spans="2:16" ht="29.5" customHeight="1" x14ac:dyDescent="0.35">
      <c r="B12" s="12"/>
      <c r="C12" s="6"/>
      <c r="D12" s="7">
        <f>F8+G8+H8+I8</f>
        <v>60</v>
      </c>
      <c r="E12" s="7">
        <v>2</v>
      </c>
      <c r="F12" s="8">
        <f>(C12*D12)*E12</f>
        <v>0</v>
      </c>
      <c r="G12" s="6"/>
      <c r="H12" s="7">
        <v>16</v>
      </c>
      <c r="I12" s="7">
        <v>2</v>
      </c>
      <c r="J12" s="8">
        <f>(G12*H12)*I12</f>
        <v>0</v>
      </c>
      <c r="K12" s="6"/>
      <c r="L12" s="7">
        <f>F8</f>
        <v>29</v>
      </c>
      <c r="M12" s="7">
        <v>4</v>
      </c>
      <c r="N12" s="8">
        <f>(K12*L12)*M12</f>
        <v>0</v>
      </c>
      <c r="O12" s="5">
        <f>(F12+J12)*3</f>
        <v>0</v>
      </c>
      <c r="P12" s="4">
        <f>((F12+J12)*5)+N12</f>
        <v>0</v>
      </c>
    </row>
    <row r="13" spans="2:16" ht="19" customHeight="1" x14ac:dyDescent="0.35">
      <c r="B13" s="10"/>
      <c r="C13" s="11"/>
      <c r="D13" s="22"/>
      <c r="E13" s="22"/>
      <c r="F13" s="23"/>
      <c r="G13" s="23"/>
      <c r="H13" s="22"/>
      <c r="I13" s="22"/>
      <c r="J13" s="23"/>
      <c r="K13" s="23"/>
      <c r="L13" s="22"/>
      <c r="M13" s="22"/>
      <c r="N13" s="23"/>
      <c r="O13" s="20"/>
      <c r="P13" s="21"/>
    </row>
    <row r="14" spans="2:16" ht="26" customHeight="1" x14ac:dyDescent="0.35">
      <c r="E14" s="30" t="s">
        <v>29</v>
      </c>
      <c r="F14" s="31"/>
      <c r="G14" s="31"/>
      <c r="H14" s="31"/>
      <c r="I14" s="32"/>
    </row>
    <row r="15" spans="2:16" ht="29.15" customHeight="1" x14ac:dyDescent="0.35">
      <c r="E15" s="46" t="s">
        <v>24</v>
      </c>
      <c r="F15" s="47"/>
      <c r="G15" s="48"/>
      <c r="H15" s="44"/>
      <c r="I15" s="45"/>
    </row>
    <row r="16" spans="2:16" ht="29.15" customHeight="1" x14ac:dyDescent="0.35">
      <c r="E16" s="46" t="s">
        <v>25</v>
      </c>
      <c r="F16" s="47"/>
      <c r="G16" s="48"/>
      <c r="H16" s="44"/>
      <c r="I16" s="45"/>
    </row>
    <row r="17" spans="5:9" ht="29.15" customHeight="1" x14ac:dyDescent="0.35">
      <c r="E17" s="46" t="s">
        <v>28</v>
      </c>
      <c r="F17" s="47"/>
      <c r="G17" s="48"/>
      <c r="H17" s="44"/>
      <c r="I17" s="45"/>
    </row>
    <row r="18" spans="5:9" ht="29.15" customHeight="1" x14ac:dyDescent="0.35">
      <c r="E18" s="46" t="s">
        <v>26</v>
      </c>
      <c r="F18" s="47"/>
      <c r="G18" s="48"/>
      <c r="H18" s="44"/>
      <c r="I18" s="45"/>
    </row>
    <row r="19" spans="5:9" ht="29.15" customHeight="1" x14ac:dyDescent="0.35">
      <c r="E19" s="46" t="s">
        <v>27</v>
      </c>
      <c r="F19" s="47"/>
      <c r="G19" s="48"/>
      <c r="H19" s="44"/>
      <c r="I19" s="45"/>
    </row>
    <row r="20" spans="5:9" ht="29.15" customHeight="1" x14ac:dyDescent="0.35">
      <c r="E20" s="33" t="s">
        <v>31</v>
      </c>
      <c r="F20" s="34"/>
      <c r="G20" s="35"/>
      <c r="H20" s="44"/>
      <c r="I20" s="45"/>
    </row>
    <row r="21" spans="5:9" ht="29.15" customHeight="1" x14ac:dyDescent="0.35"/>
  </sheetData>
  <mergeCells count="17">
    <mergeCell ref="H19:I19"/>
    <mergeCell ref="E14:I14"/>
    <mergeCell ref="E20:G20"/>
    <mergeCell ref="B2:N2"/>
    <mergeCell ref="C10:F10"/>
    <mergeCell ref="G10:J10"/>
    <mergeCell ref="K10:N10"/>
    <mergeCell ref="H20:I20"/>
    <mergeCell ref="E15:G15"/>
    <mergeCell ref="E16:G16"/>
    <mergeCell ref="E17:G17"/>
    <mergeCell ref="E18:G18"/>
    <mergeCell ref="E19:G19"/>
    <mergeCell ref="H15:I15"/>
    <mergeCell ref="H16:I16"/>
    <mergeCell ref="H17:I17"/>
    <mergeCell ref="H18:I18"/>
  </mergeCells>
  <pageMargins left="0.25" right="0.25" top="0.75" bottom="0.75" header="0.3" footer="0.3"/>
  <pageSetup scale="82" orientation="landscape" r:id="rId1"/>
  <headerFooter>
    <oddFooter>&amp;CConfidential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BID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 Heaton</dc:creator>
  <cp:lastModifiedBy>Shelle Heaton</cp:lastModifiedBy>
  <cp:lastPrinted>2024-09-19T20:28:04Z</cp:lastPrinted>
  <dcterms:created xsi:type="dcterms:W3CDTF">2024-09-12T16:59:53Z</dcterms:created>
  <dcterms:modified xsi:type="dcterms:W3CDTF">2024-09-19T20:28:59Z</dcterms:modified>
</cp:coreProperties>
</file>