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lafleur\Desktop\HR - SGC-0057-26BL  Employee Assistance Program\1. RFP Documents\"/>
    </mc:Choice>
  </mc:AlternateContent>
  <xr:revisionPtr revIDLastSave="0" documentId="13_ncr:1_{3F39CBFE-730A-4618-AB1F-DAA2CF5F8B30}" xr6:coauthVersionLast="47" xr6:coauthVersionMax="47" xr10:uidLastSave="{00000000-0000-0000-0000-000000000000}"/>
  <bookViews>
    <workbookView xWindow="28680" yWindow="-120" windowWidth="29040" windowHeight="15720" tabRatio="708" activeTab="1" xr2:uid="{00000000-000D-0000-FFFF-FFFF00000000}"/>
  </bookViews>
  <sheets>
    <sheet name="Introduction" sheetId="4" r:id="rId1"/>
    <sheet name="Scope" sheetId="6" r:id="rId2"/>
    <sheet name="SGC Requirements" sheetId="1" r:id="rId3"/>
    <sheet name="SGC Questions" sheetId="7" r:id="rId4"/>
    <sheet name="Bidder Overview" sheetId="5" r:id="rId5"/>
    <sheet name="Bidder References" sheetId="8" r:id="rId6"/>
    <sheet name="Bidder Pricing "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2" i="2" l="1"/>
  <c r="F20" i="2"/>
  <c r="G20" i="2"/>
  <c r="H20" i="2"/>
  <c r="I20" i="2"/>
  <c r="E20" i="2"/>
  <c r="F14" i="2"/>
  <c r="G14" i="2"/>
  <c r="H14" i="2"/>
  <c r="I14" i="2"/>
  <c r="E14" i="2"/>
</calcChain>
</file>

<file path=xl/sharedStrings.xml><?xml version="1.0" encoding="utf-8"?>
<sst xmlns="http://schemas.openxmlformats.org/spreadsheetml/2006/main" count="134" uniqueCount="128">
  <si>
    <t>Requested Items</t>
  </si>
  <si>
    <t>Other Fees/Charges</t>
  </si>
  <si>
    <t>Incentives/Discounts</t>
  </si>
  <si>
    <t>BIDDER &amp; SOLUTION OVERVIEW</t>
  </si>
  <si>
    <t>Bidder Name</t>
  </si>
  <si>
    <t>Location</t>
  </si>
  <si>
    <t>In Business Since</t>
  </si>
  <si>
    <t># of Employees</t>
  </si>
  <si>
    <t># of Clients</t>
  </si>
  <si>
    <t>Industries Served</t>
  </si>
  <si>
    <t>Company Overview</t>
  </si>
  <si>
    <t>Product Solution Overview</t>
  </si>
  <si>
    <t>Service Overview</t>
  </si>
  <si>
    <t>Total Cost of Ownership</t>
  </si>
  <si>
    <t>YES</t>
  </si>
  <si>
    <t>NO</t>
  </si>
  <si>
    <t>COMMENTS</t>
  </si>
  <si>
    <t>BIDDER INSTRUCTIONS:</t>
  </si>
  <si>
    <t>Please review the following tabs and complete as instructed (in each tab):</t>
  </si>
  <si>
    <t>Tab 2 - Scope</t>
  </si>
  <si>
    <t>SCOPE</t>
  </si>
  <si>
    <t>Scope</t>
  </si>
  <si>
    <t>1. Last page of the RFP document – Completed and Signed</t>
  </si>
  <si>
    <t xml:space="preserve">2. Proof of Insurance </t>
  </si>
  <si>
    <t>Properties Affected</t>
  </si>
  <si>
    <t>Tax Exempt Status</t>
  </si>
  <si>
    <t>REQUIREMENTS</t>
  </si>
  <si>
    <t>PRICING &amp; PRICING TERM</t>
  </si>
  <si>
    <r>
      <t xml:space="preserve">Bid Submission: </t>
    </r>
    <r>
      <rPr>
        <sz val="12"/>
        <color theme="1"/>
        <rFont val="Calibri"/>
        <family val="2"/>
        <scheme val="minor"/>
      </rPr>
      <t>Bidder will submit this Exhibit A spreadsheet completed as part of their bid submission by the bid submission due date established by this RFP.</t>
    </r>
  </si>
  <si>
    <r>
      <rPr>
        <b/>
        <sz val="12"/>
        <color theme="1"/>
        <rFont val="Calibri"/>
        <family val="2"/>
        <scheme val="minor"/>
      </rPr>
      <t>Risk:</t>
    </r>
    <r>
      <rPr>
        <sz val="12"/>
        <color theme="1"/>
        <rFont val="Calibri"/>
        <family val="2"/>
        <scheme val="minor"/>
      </rPr>
      <t xml:space="preserve"> Does your company meet the Insurance Requirements as set by SGC's Risk dept and listed in the RFP document?</t>
    </r>
  </si>
  <si>
    <r>
      <rPr>
        <b/>
        <sz val="12"/>
        <color theme="1"/>
        <rFont val="Calibri"/>
        <family val="2"/>
        <scheme val="minor"/>
      </rPr>
      <t>Licensing:</t>
    </r>
    <r>
      <rPr>
        <sz val="12"/>
        <color theme="1"/>
        <rFont val="Calibri"/>
        <family val="2"/>
        <scheme val="minor"/>
      </rPr>
      <t xml:space="preserve"> Does your product involve having to "remote" into our system and access any sensitive employee, vendor, or patron information?</t>
    </r>
  </si>
  <si>
    <r>
      <t xml:space="preserve">INSTRUCTIONS: </t>
    </r>
    <r>
      <rPr>
        <sz val="14"/>
        <color theme="1"/>
        <rFont val="Calibri"/>
        <family val="2"/>
        <scheme val="minor"/>
      </rPr>
      <t xml:space="preserve"> Please provide a high level response to each of the items below.</t>
    </r>
  </si>
  <si>
    <r>
      <t xml:space="preserve">Invoice Frequency </t>
    </r>
    <r>
      <rPr>
        <sz val="12"/>
        <color theme="1"/>
        <rFont val="Calibri"/>
        <family val="2"/>
        <scheme val="minor"/>
      </rPr>
      <t>(Annual, Quarterly, Monthly, 1-Time, Etc)</t>
    </r>
  </si>
  <si>
    <t>Item Description</t>
  </si>
  <si>
    <r>
      <rPr>
        <b/>
        <sz val="12"/>
        <color theme="1"/>
        <rFont val="Calibri"/>
        <family val="2"/>
        <scheme val="minor"/>
      </rPr>
      <t>Legal:</t>
    </r>
    <r>
      <rPr>
        <sz val="12"/>
        <color theme="1"/>
        <rFont val="Calibri"/>
        <family val="2"/>
        <scheme val="minor"/>
      </rPr>
      <t xml:space="preserve"> Please provide separate detailed quotes for each option including annual totals, grand total of entire contract term, and payment terms (SGC's standard payment terms are NET30), along with your bid submission for review.</t>
    </r>
  </si>
  <si>
    <r>
      <rPr>
        <b/>
        <sz val="12"/>
        <color theme="1"/>
        <rFont val="Calibri"/>
        <family val="2"/>
        <scheme val="minor"/>
      </rPr>
      <t xml:space="preserve">IT Risk Analysis: </t>
    </r>
    <r>
      <rPr>
        <sz val="12"/>
        <color theme="1"/>
        <rFont val="Calibri"/>
        <family val="2"/>
        <scheme val="minor"/>
      </rPr>
      <t>Does your proposed solution utilize machine learning, generative AI, or other decision-making? If so, briefly describe its purpose, data inputs/outputs, whether it is vendor managed or third-party, and any potential impact on our data, operations, or compliance.</t>
    </r>
  </si>
  <si>
    <t>Contract Terms</t>
  </si>
  <si>
    <t>Annual Sub-totals</t>
  </si>
  <si>
    <t>Annual Totals</t>
  </si>
  <si>
    <t>Prices are fixed during the term of the contract, including any renewal term.</t>
  </si>
  <si>
    <r>
      <rPr>
        <b/>
        <sz val="14"/>
        <color theme="1"/>
        <rFont val="Calibri"/>
        <family val="2"/>
        <scheme val="minor"/>
      </rPr>
      <t xml:space="preserve">INSTRUCTIONS: </t>
    </r>
    <r>
      <rPr>
        <sz val="14"/>
        <color theme="1"/>
        <rFont val="Calibri"/>
        <family val="2"/>
        <scheme val="minor"/>
      </rPr>
      <t xml:space="preserve"> Please enter "X" under "YES" or "NO" column (C or D) to confirm your solution meets each requirement.  Enter additional information in the "Comments" column (E) if needed.  Please do not edit the layout of this sheet.</t>
    </r>
  </si>
  <si>
    <t>QUESTIONS FOR BIDDER</t>
  </si>
  <si>
    <t>Can you include examples, materials, etc. in your proposal which clearly demonstrates your abilities, methodologies, values, as it pertains to the services requested in this RFP?</t>
  </si>
  <si>
    <t>CLIENT REFERENCES</t>
  </si>
  <si>
    <t>ID</t>
  </si>
  <si>
    <t>Company Name</t>
  </si>
  <si>
    <t>Reference Contact Name, Title, &amp; Contact Information</t>
  </si>
  <si>
    <t>Tab 3 - SGC Requirements</t>
  </si>
  <si>
    <t>Tab 5 - Bidder Overview</t>
  </si>
  <si>
    <t>Tab 6 - Bidder References</t>
  </si>
  <si>
    <t>Tab 7 - Bidder Pricing</t>
  </si>
  <si>
    <t>Tab 4 - SGC Questions</t>
  </si>
  <si>
    <r>
      <t>3. This Exhibit A Spreadsheet - Completed and Return</t>
    </r>
    <r>
      <rPr>
        <sz val="12"/>
        <rFont val="Calibri"/>
        <family val="2"/>
        <scheme val="minor"/>
      </rPr>
      <t>ed</t>
    </r>
    <r>
      <rPr>
        <sz val="12"/>
        <color theme="1"/>
        <rFont val="Calibri"/>
        <family val="2"/>
        <scheme val="minor"/>
      </rPr>
      <t xml:space="preserve"> in Excel format</t>
    </r>
  </si>
  <si>
    <t>Bid Submission Requirements</t>
  </si>
  <si>
    <r>
      <rPr>
        <b/>
        <sz val="12"/>
        <color theme="1"/>
        <rFont val="Calibri"/>
        <family val="2"/>
        <scheme val="minor"/>
      </rPr>
      <t>Risk:</t>
    </r>
    <r>
      <rPr>
        <sz val="12"/>
        <color theme="1"/>
        <rFont val="Calibri"/>
        <family val="2"/>
        <scheme val="minor"/>
      </rPr>
      <t xml:space="preserve"> Will you provide a copy of your valid Insurance to be review</t>
    </r>
    <r>
      <rPr>
        <sz val="12"/>
        <rFont val="Calibri"/>
        <family val="2"/>
        <scheme val="minor"/>
      </rPr>
      <t>e</t>
    </r>
    <r>
      <rPr>
        <sz val="12"/>
        <color theme="1"/>
        <rFont val="Calibri"/>
        <family val="2"/>
        <scheme val="minor"/>
      </rPr>
      <t>d by our Risk Dept as part of your bid submission by the bid submission due date established by this RFP?</t>
    </r>
  </si>
  <si>
    <r>
      <t>Legal:</t>
    </r>
    <r>
      <rPr>
        <sz val="12"/>
        <color theme="1"/>
        <rFont val="Calibri"/>
        <family val="2"/>
        <scheme val="minor"/>
      </rPr>
      <t xml:space="preserve"> (If a formal con</t>
    </r>
    <r>
      <rPr>
        <sz val="12"/>
        <rFont val="Calibri"/>
        <family val="2"/>
        <scheme val="minor"/>
      </rPr>
      <t>t</t>
    </r>
    <r>
      <rPr>
        <sz val="12"/>
        <color theme="1"/>
        <rFont val="Calibri"/>
        <family val="2"/>
        <scheme val="minor"/>
      </rPr>
      <t xml:space="preserve">ract is required) If we do not have a MSA with your organization, can you provide a sample of your Terms &amp; Conditions (In Word format) for review as part of your bid submission? </t>
    </r>
  </si>
  <si>
    <r>
      <t xml:space="preserve">Can you provide a minimum of 3 examples where you provided the same scope of services; please include full details, such as project size, scope, # of employees, # of </t>
    </r>
    <r>
      <rPr>
        <sz val="12"/>
        <rFont val="Calibri"/>
        <family val="2"/>
        <scheme val="minor"/>
      </rPr>
      <t>integrations</t>
    </r>
    <r>
      <rPr>
        <sz val="12"/>
        <color theme="1"/>
        <rFont val="Calibri"/>
        <family val="2"/>
        <scheme val="minor"/>
      </rPr>
      <t>, project outcome, successes, learnings, challenges, etc.?</t>
    </r>
  </si>
  <si>
    <r>
      <t xml:space="preserve">Year </t>
    </r>
    <r>
      <rPr>
        <b/>
        <sz val="12"/>
        <rFont val="Calibri"/>
        <family val="2"/>
        <scheme val="minor"/>
      </rPr>
      <t>4</t>
    </r>
    <r>
      <rPr>
        <b/>
        <sz val="12"/>
        <color theme="1"/>
        <rFont val="Calibri"/>
        <family val="2"/>
        <scheme val="minor"/>
      </rPr>
      <t xml:space="preserve"> Total  (</t>
    </r>
    <r>
      <rPr>
        <b/>
        <sz val="12"/>
        <rFont val="Calibri"/>
        <family val="2"/>
        <scheme val="minor"/>
      </rPr>
      <t>Optional</t>
    </r>
    <r>
      <rPr>
        <b/>
        <sz val="12"/>
        <color theme="1"/>
        <rFont val="Calibri"/>
        <family val="2"/>
        <scheme val="minor"/>
      </rPr>
      <t xml:space="preserve"> Renewal)</t>
    </r>
  </si>
  <si>
    <t>Year 4 Total (Optional Renewal)</t>
  </si>
  <si>
    <r>
      <t xml:space="preserve">INSTRUCTIONS:  </t>
    </r>
    <r>
      <rPr>
        <sz val="14"/>
        <color theme="1"/>
        <rFont val="Calibri"/>
        <family val="2"/>
        <scheme val="minor"/>
      </rPr>
      <t xml:space="preserve">Please provide a clear review of all pricing and pricing terms.  Please, no ambiguity; need to understand the complete pricing picture, all fees, </t>
    </r>
    <r>
      <rPr>
        <sz val="14"/>
        <rFont val="Calibri"/>
        <family val="2"/>
        <scheme val="minor"/>
      </rPr>
      <t>breakdown</t>
    </r>
    <r>
      <rPr>
        <sz val="14"/>
        <color rgb="FFFF0000"/>
        <rFont val="Calibri"/>
        <family val="2"/>
        <scheme val="minor"/>
      </rPr>
      <t xml:space="preserve"> </t>
    </r>
    <r>
      <rPr>
        <sz val="14"/>
        <color theme="1"/>
        <rFont val="Calibri"/>
        <family val="2"/>
        <scheme val="minor"/>
      </rPr>
      <t>of costs, and any exclusions.  Need to clearly understand Total Cost of Ownership.</t>
    </r>
  </si>
  <si>
    <t>This document is a companion to the primary RFP and is part of your RFP Response.  Presented within are SGC's product/service requirements and an example of the desired format for your Pricing Response.  Please contact the Buyer, via email, with any questions.</t>
  </si>
  <si>
    <r>
      <rPr>
        <b/>
        <sz val="12"/>
        <color theme="1"/>
        <rFont val="Calibri"/>
        <family val="2"/>
        <scheme val="minor"/>
      </rPr>
      <t>Bidder Comments/</t>
    </r>
    <r>
      <rPr>
        <b/>
        <sz val="12"/>
        <rFont val="Calibri"/>
        <family val="2"/>
        <scheme val="minor"/>
      </rPr>
      <t>Explanation</t>
    </r>
    <r>
      <rPr>
        <b/>
        <sz val="12"/>
        <color rgb="FFFF0000"/>
        <rFont val="Calibri"/>
        <family val="2"/>
        <scheme val="minor"/>
      </rPr>
      <t xml:space="preserve"> </t>
    </r>
    <r>
      <rPr>
        <b/>
        <sz val="12"/>
        <color theme="1"/>
        <rFont val="Calibri"/>
        <family val="2"/>
        <scheme val="minor"/>
      </rPr>
      <t>of any additional fees/charges:</t>
    </r>
    <r>
      <rPr>
        <sz val="12"/>
        <color theme="1"/>
        <rFont val="Calibri"/>
        <family val="2"/>
        <scheme val="minor"/>
      </rPr>
      <t xml:space="preserve"> </t>
    </r>
  </si>
  <si>
    <t>Solution Objectives</t>
  </si>
  <si>
    <t>Provide ancillary benefit to Team Members for wide ranging topics including counseling, addiction issues, financial resources, etc.</t>
  </si>
  <si>
    <t>Payment Terms Requested</t>
  </si>
  <si>
    <r>
      <rPr>
        <b/>
        <sz val="12"/>
        <color theme="1"/>
        <rFont val="Calibri"/>
        <family val="2"/>
        <scheme val="minor"/>
      </rPr>
      <t xml:space="preserve">Legal: </t>
    </r>
    <r>
      <rPr>
        <sz val="12"/>
        <color theme="1"/>
        <rFont val="Calibri"/>
        <family val="2"/>
        <scheme val="minor"/>
      </rPr>
      <t>During the contract term, if SGC wishes to add additional services not included in the initial scope, the winning bidder will provide a proposal for such services at the contract owner's request, and develop a separate statement of work or a change order, so that the contract can be updated.</t>
    </r>
  </si>
  <si>
    <t>Seneca Gaming Corporation is seeking qualified vendors to provide pricing for a comprehensive Employee Assistance Program (EAP).</t>
  </si>
  <si>
    <t>3 year initial term with 2- 1 year optional renewals in favor of SGC.</t>
  </si>
  <si>
    <t>Please note that Seneca Gaming Corporation is Tax Exempt. Please do not include tax in your pricing. If you are awarded the contract and require a copy of our Tax Exempt Form please let the RFP facilitator, Brandy LaFleur, know.</t>
  </si>
  <si>
    <t>Has your Company developed and implemented Team Member Assistance Programs for at least 5 years?</t>
  </si>
  <si>
    <t xml:space="preserve">Does your company have experience working with gaming and/or hospitality companies? </t>
  </si>
  <si>
    <t xml:space="preserve">Does your company have experience, knowledge, skills, &amp; abilities to meet or exceed all the requirements listed in tab 3 "SGC Requirements"? </t>
  </si>
  <si>
    <t>Does your company have experience working with for profit organizations in Western New York? Northeast region?</t>
  </si>
  <si>
    <t>Does your company have experience working with Tribal Casinos?</t>
  </si>
  <si>
    <t>Does your company have experience working with companies that operate on a 24x7 basis?</t>
  </si>
  <si>
    <t>Please provide biographies and credentials of company principles as well as staff who would be involved with SGC’s program.</t>
  </si>
  <si>
    <t>Discuss the means by which your company evaluates its performance and determines additional training needs for your staff.</t>
  </si>
  <si>
    <t>Provide a complete listing of all personal and professional/work place related concerns that may be addressed by your program.</t>
  </si>
  <si>
    <t>SGC Team Members live in Cattaraugus, Chautauqua, Erie, Niagara, Orleans, Genesee, and Northern Pennsylvania Counties. Please discuss how you will be able to provide services locally for all Team Members and list the Service Providers.</t>
  </si>
  <si>
    <t xml:space="preserve">Establish how your program parameters are able to address the needs of Canadian residents. </t>
  </si>
  <si>
    <t xml:space="preserve">Please list all translation services that are provided.  </t>
  </si>
  <si>
    <t>Describe the counseling session limits and criteria per Team Member.</t>
  </si>
  <si>
    <t>Discuss the expected callback timeframe in which the Team Members’ needs will be addressed.</t>
  </si>
  <si>
    <t xml:space="preserve">Please discuss any training to be provided for SGC management. </t>
  </si>
  <si>
    <t>What type of orientation sessions do you hold for Team Members?</t>
  </si>
  <si>
    <t>Describe the services which are available relative to a critical incident.</t>
  </si>
  <si>
    <t>Can you conform to our wish to have termed Team Member coverage for a minimum of 30 days beyond employment?</t>
  </si>
  <si>
    <t>What literature is provided for all new hire Team Members along with signage and business cards for recognition of program by Team Members? Please discuss how Team Members will become familiar with your services?</t>
  </si>
  <si>
    <t>What is your standard utilization percentage with your current clients?</t>
  </si>
  <si>
    <t xml:space="preserve">Year 1 Total </t>
  </si>
  <si>
    <t>Year 2 Total</t>
  </si>
  <si>
    <t>Year 3 Total</t>
  </si>
  <si>
    <r>
      <rPr>
        <b/>
        <sz val="12"/>
        <color theme="1"/>
        <rFont val="Calibri"/>
        <family val="2"/>
        <scheme val="minor"/>
      </rPr>
      <t>Pricing:</t>
    </r>
    <r>
      <rPr>
        <sz val="12"/>
        <color theme="1"/>
        <rFont val="Calibri"/>
        <family val="2"/>
        <scheme val="minor"/>
      </rPr>
      <t xml:space="preserve"> Does the bidder offer additional savings for a set 5 year term? If so, please provide that pricing, along with the requested 3+1+1 term, as an alternative bid submission.</t>
    </r>
  </si>
  <si>
    <t>Qty</t>
  </si>
  <si>
    <t>Please list everyone covered in the annual fee/employee. (Ex. The employee and their household members, etc)</t>
  </si>
  <si>
    <t>Annual payments and NET45 terms (NET 30 terms are negotiable)</t>
  </si>
  <si>
    <t>Annual On-site Trauma Response</t>
  </si>
  <si>
    <t>Additional Trauma Responses (if needed)</t>
  </si>
  <si>
    <t>DOT Required Substance Abuse Evaluations (if required)</t>
  </si>
  <si>
    <t>Certified Wellness Coaching</t>
  </si>
  <si>
    <t>On-Site Training</t>
  </si>
  <si>
    <t>EAP Mobile App (if offered)</t>
  </si>
  <si>
    <t>Seneca Buffalo Creek Casino, 1 Fulton St., Buffalo, NY 14204</t>
  </si>
  <si>
    <t>Seneca Allegany Resort &amp; Casino, 777 Seneca Allegany Blvd., Salamanca, NY 14779</t>
  </si>
  <si>
    <t xml:space="preserve">Seneca Niagara Resort &amp; Casino, 310 Fourth St., Niagara Falls, NY 14303 </t>
  </si>
  <si>
    <t>Seneca Office Building, 345 Fourth Street Niagara Falls, NY 14303</t>
  </si>
  <si>
    <t>EAP fee per full-time employee</t>
  </si>
  <si>
    <t>Additional fee:</t>
  </si>
  <si>
    <t xml:space="preserve">Please include samples of informational materials that will be provided to SGC.  </t>
  </si>
  <si>
    <t>Please list your offerings of educational seminars.</t>
  </si>
  <si>
    <t>Do you provide a 24-hour toll free hotline to SGC Team Members?</t>
  </si>
  <si>
    <t>Do you offer a mobile app that Team Members can download?</t>
  </si>
  <si>
    <r>
      <rPr>
        <b/>
        <sz val="14"/>
        <color theme="1"/>
        <rFont val="Calibri"/>
        <family val="2"/>
        <scheme val="minor"/>
      </rPr>
      <t xml:space="preserve">INSTRUCTIONS: </t>
    </r>
    <r>
      <rPr>
        <sz val="14"/>
        <color theme="1"/>
        <rFont val="Calibri"/>
        <family val="2"/>
        <scheme val="minor"/>
      </rPr>
      <t xml:space="preserve"> To the extent they are available, please include three client references for services similar to those requested in this RFP. Wherever possible, include casino and casino-resort clients.</t>
    </r>
  </si>
  <si>
    <t>Total # of Employees: 2,959</t>
  </si>
  <si>
    <t>Full-time = 2,421</t>
  </si>
  <si>
    <t>Part-time = 448</t>
  </si>
  <si>
    <t>Casual = 91</t>
  </si>
  <si>
    <t>Is coverage available for part time and casual Team Members? If so, please describe.</t>
  </si>
  <si>
    <t>Do you offer Unlimited Counceling Session via Telephone?</t>
  </si>
  <si>
    <t>Do you offer face-to-face counseling sessions?</t>
  </si>
  <si>
    <t>Is there a max limit of sessions per employee?</t>
  </si>
  <si>
    <t>Do you offer Work/Life Benefits on topics such as Legal, Financial, Caregiver, Adoption, Special Needs, Personal Assistant, Tools for tough times, and Pet Help?</t>
  </si>
  <si>
    <t>Do you offer any value-added services designed to enhance an employee's quality of life?</t>
  </si>
  <si>
    <t>Do you offer any form of wellness rousource center that might contain information in the form of articles, videos, or self-assessments for dealing with such issues pertaining to stress, diet, fitness and smoking?</t>
  </si>
  <si>
    <t>Current Payroll Vendor</t>
  </si>
  <si>
    <t>Workday</t>
  </si>
  <si>
    <t>Current Medical Benefits Provider</t>
  </si>
  <si>
    <t>Independent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</si>
</sst>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409]* #,##0.00_);_([$$-409]* \(#,##0.00\);_([$$-409]*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sz val="12"/>
      <color theme="1"/>
      <name val="Calibri"/>
      <family val="2"/>
      <scheme val="minor"/>
    </font>
    <font>
      <b/>
      <sz val="12"/>
      <color theme="1"/>
      <name val="Calibri"/>
      <family val="2"/>
      <scheme val="minor"/>
    </font>
    <font>
      <b/>
      <sz val="12"/>
      <color rgb="FFFFFFFF"/>
      <name val="Calibri"/>
      <family val="2"/>
    </font>
    <font>
      <b/>
      <sz val="12"/>
      <color rgb="FF000000"/>
      <name val="Calibri"/>
      <family val="2"/>
    </font>
    <font>
      <b/>
      <u/>
      <sz val="14"/>
      <color theme="1"/>
      <name val="Calibri"/>
      <family val="2"/>
      <scheme val="minor"/>
    </font>
    <font>
      <b/>
      <sz val="18"/>
      <color theme="0"/>
      <name val="Calibri"/>
      <family val="2"/>
      <scheme val="minor"/>
    </font>
    <font>
      <b/>
      <sz val="14"/>
      <color rgb="FFFFFFFF"/>
      <name val="Calibri"/>
      <family val="2"/>
    </font>
    <font>
      <b/>
      <sz val="14"/>
      <color theme="1"/>
      <name val="Calibri"/>
      <family val="2"/>
      <scheme val="minor"/>
    </font>
    <font>
      <sz val="12"/>
      <color rgb="FFFF0000"/>
      <name val="Calibri"/>
      <family val="2"/>
      <scheme val="minor"/>
    </font>
    <font>
      <b/>
      <sz val="12"/>
      <name val="Calibri"/>
      <family val="2"/>
    </font>
    <font>
      <sz val="14"/>
      <color rgb="FFFF0000"/>
      <name val="Calibri"/>
      <family val="2"/>
      <scheme val="minor"/>
    </font>
    <font>
      <b/>
      <sz val="12"/>
      <color rgb="FFFF0000"/>
      <name val="Calibri"/>
      <family val="2"/>
      <scheme val="minor"/>
    </font>
    <font>
      <sz val="12"/>
      <name val="Calibri"/>
      <family val="2"/>
      <scheme val="minor"/>
    </font>
    <font>
      <b/>
      <sz val="12"/>
      <name val="Calibri"/>
      <family val="2"/>
      <scheme val="minor"/>
    </font>
    <font>
      <sz val="14"/>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4" tint="-0.499984740745262"/>
        <bgColor indexed="64"/>
      </patternFill>
    </fill>
    <fill>
      <patternFill patternType="solid">
        <fgColor theme="0"/>
        <bgColor indexed="64"/>
      </patternFill>
    </fill>
  </fills>
  <borders count="1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auto="1"/>
      </left>
      <right style="thin">
        <color auto="1"/>
      </right>
      <top/>
      <bottom/>
      <diagonal/>
    </border>
  </borders>
  <cellStyleXfs count="5">
    <xf numFmtId="0" fontId="0" fillId="0" borderId="0"/>
    <xf numFmtId="0" fontId="3" fillId="0" borderId="0"/>
    <xf numFmtId="44" fontId="3" fillId="0" borderId="0" applyFont="0" applyFill="0" applyBorder="0" applyAlignment="0" applyProtection="0"/>
    <xf numFmtId="0" fontId="1" fillId="0" borderId="0"/>
    <xf numFmtId="44" fontId="1" fillId="0" borderId="0" applyFont="0" applyFill="0" applyBorder="0" applyAlignment="0" applyProtection="0"/>
  </cellStyleXfs>
  <cellXfs count="122">
    <xf numFmtId="0" fontId="0" fillId="0" borderId="0" xfId="0"/>
    <xf numFmtId="0" fontId="0" fillId="0" borderId="0" xfId="0" applyAlignment="1">
      <alignment vertical="center" wrapText="1"/>
    </xf>
    <xf numFmtId="0" fontId="5" fillId="0" borderId="0" xfId="0" applyFont="1" applyAlignment="1"/>
    <xf numFmtId="0" fontId="0" fillId="0" borderId="0" xfId="0" applyAlignment="1">
      <alignment vertical="center"/>
    </xf>
    <xf numFmtId="0" fontId="0" fillId="0" borderId="0" xfId="0" applyAlignment="1">
      <alignment horizontal="center" vertical="center"/>
    </xf>
    <xf numFmtId="0" fontId="8" fillId="2" borderId="2" xfId="0" applyFont="1" applyFill="1" applyBorder="1" applyAlignment="1">
      <alignment horizontal="center" vertical="center"/>
    </xf>
    <xf numFmtId="0" fontId="6" fillId="0" borderId="0" xfId="0" applyFont="1" applyBorder="1" applyAlignment="1">
      <alignment vertical="center" wrapText="1"/>
    </xf>
    <xf numFmtId="0" fontId="7" fillId="0" borderId="0" xfId="0" applyFont="1" applyFill="1" applyBorder="1" applyAlignment="1">
      <alignment vertical="center"/>
    </xf>
    <xf numFmtId="0" fontId="6" fillId="2" borderId="2" xfId="0" applyFont="1" applyFill="1" applyBorder="1" applyAlignment="1">
      <alignment horizontal="center" vertical="center"/>
    </xf>
    <xf numFmtId="0" fontId="0" fillId="0" borderId="0" xfId="0" applyAlignment="1">
      <alignment horizontal="center"/>
    </xf>
    <xf numFmtId="0" fontId="0" fillId="0" borderId="2" xfId="0" applyBorder="1" applyAlignment="1">
      <alignment vertical="center" wrapText="1"/>
    </xf>
    <xf numFmtId="0" fontId="0" fillId="0" borderId="2" xfId="0" applyBorder="1" applyAlignment="1">
      <alignment horizontal="center" vertical="center" wrapText="1"/>
    </xf>
    <xf numFmtId="0" fontId="9" fillId="0" borderId="2" xfId="0" applyFont="1" applyBorder="1"/>
    <xf numFmtId="0" fontId="4" fillId="0" borderId="2" xfId="0" applyFont="1" applyBorder="1"/>
    <xf numFmtId="0" fontId="5" fillId="0" borderId="2" xfId="0" applyFont="1" applyBorder="1" applyAlignment="1">
      <alignment vertical="center" wrapText="1"/>
    </xf>
    <xf numFmtId="0" fontId="5" fillId="0" borderId="2" xfId="0" applyFont="1" applyBorder="1" applyAlignment="1">
      <alignment horizontal="center"/>
    </xf>
    <xf numFmtId="0" fontId="6" fillId="5" borderId="2" xfId="0" applyFont="1" applyFill="1" applyBorder="1" applyAlignment="1">
      <alignment vertical="center" wrapText="1"/>
    </xf>
    <xf numFmtId="0" fontId="5" fillId="0" borderId="2" xfId="0" applyFont="1" applyBorder="1" applyAlignment="1">
      <alignment horizontal="left" vertical="center" wrapText="1"/>
    </xf>
    <xf numFmtId="0" fontId="8"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0" fillId="0" borderId="2" xfId="0" applyBorder="1" applyAlignment="1">
      <alignment horizontal="center" wrapText="1"/>
    </xf>
    <xf numFmtId="0" fontId="5" fillId="0" borderId="2" xfId="0" applyFont="1" applyBorder="1" applyAlignment="1">
      <alignment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xf numFmtId="0" fontId="5" fillId="0" borderId="0" xfId="0" applyFont="1"/>
    <xf numFmtId="0" fontId="5" fillId="0" borderId="0" xfId="0" applyFont="1" applyBorder="1" applyAlignment="1">
      <alignment horizontal="right"/>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8" fontId="5" fillId="0" borderId="2" xfId="0" applyNumberFormat="1" applyFont="1" applyBorder="1" applyAlignment="1">
      <alignment horizontal="center" vertical="center" wrapText="1"/>
    </xf>
    <xf numFmtId="164" fontId="13" fillId="0" borderId="2" xfId="4" applyNumberFormat="1" applyFont="1" applyBorder="1"/>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xf numFmtId="0" fontId="5" fillId="0" borderId="2" xfId="0" applyFont="1" applyBorder="1" applyAlignment="1">
      <alignment vertical="center"/>
    </xf>
    <xf numFmtId="0" fontId="2" fillId="0" borderId="10" xfId="0" applyFont="1" applyBorder="1" applyAlignment="1">
      <alignment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xf>
    <xf numFmtId="0" fontId="0" fillId="0" borderId="2" xfId="0" applyBorder="1"/>
    <xf numFmtId="0" fontId="5" fillId="0" borderId="0" xfId="0" applyFont="1" applyBorder="1" applyAlignment="1"/>
    <xf numFmtId="0" fontId="0" fillId="0" borderId="0" xfId="0" applyBorder="1" applyAlignment="1">
      <alignment vertical="center"/>
    </xf>
    <xf numFmtId="0" fontId="0" fillId="0" borderId="0" xfId="0" applyBorder="1"/>
    <xf numFmtId="0" fontId="5" fillId="0" borderId="0" xfId="0" applyFont="1" applyBorder="1" applyAlignment="1">
      <alignment vertical="center"/>
    </xf>
    <xf numFmtId="8" fontId="5" fillId="0" borderId="2" xfId="4" applyNumberFormat="1" applyFont="1" applyBorder="1" applyAlignment="1">
      <alignment horizontal="center"/>
    </xf>
    <xf numFmtId="8"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6" fillId="0" borderId="0" xfId="0" applyFont="1" applyBorder="1" applyAlignment="1">
      <alignment horizontal="right"/>
    </xf>
    <xf numFmtId="164" fontId="13" fillId="0" borderId="0" xfId="4" applyNumberFormat="1" applyFont="1" applyBorder="1"/>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0" xfId="0" applyFont="1" applyBorder="1" applyAlignment="1">
      <alignment horizontal="right"/>
    </xf>
    <xf numFmtId="0" fontId="5" fillId="0" borderId="10" xfId="0" applyFont="1" applyBorder="1"/>
    <xf numFmtId="0" fontId="5" fillId="0" borderId="15" xfId="0" applyFont="1" applyBorder="1" applyAlignment="1">
      <alignment horizontal="center" vertical="center" wrapText="1"/>
    </xf>
    <xf numFmtId="0" fontId="14" fillId="2"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xf numFmtId="0" fontId="5" fillId="0" borderId="2" xfId="0" applyFont="1" applyFill="1" applyBorder="1" applyAlignment="1">
      <alignment horizontal="left" vertical="center" wrapText="1"/>
    </xf>
    <xf numFmtId="0" fontId="6" fillId="0" borderId="2" xfId="0" applyFont="1" applyFill="1" applyBorder="1" applyAlignment="1">
      <alignment vertical="top" wrapText="1"/>
    </xf>
    <xf numFmtId="0" fontId="6" fillId="0" borderId="5" xfId="0" applyFont="1" applyFill="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Border="1" applyAlignment="1">
      <alignment horizontal="center" vertical="center"/>
    </xf>
    <xf numFmtId="0" fontId="5" fillId="0" borderId="16" xfId="0" applyFont="1" applyBorder="1" applyAlignment="1">
      <alignment horizontal="center" vertical="center" wrapText="1"/>
    </xf>
    <xf numFmtId="0" fontId="5" fillId="0" borderId="10" xfId="0" applyFont="1" applyFill="1" applyBorder="1" applyAlignment="1">
      <alignment vertical="center" wrapText="1"/>
    </xf>
    <xf numFmtId="0" fontId="5" fillId="0" borderId="2" xfId="0" applyFont="1" applyFill="1" applyBorder="1" applyAlignment="1">
      <alignment horizontal="center" vertical="center" wrapText="1"/>
    </xf>
    <xf numFmtId="0" fontId="0" fillId="0" borderId="2" xfId="0" applyBorder="1" applyAlignment="1">
      <alignment vertical="top"/>
    </xf>
    <xf numFmtId="0" fontId="0" fillId="0" borderId="2" xfId="0" applyBorder="1" applyAlignment="1">
      <alignment wrapText="1"/>
    </xf>
    <xf numFmtId="0" fontId="5" fillId="0" borderId="17" xfId="0" applyFont="1" applyBorder="1" applyAlignment="1">
      <alignment horizontal="center" vertical="center" wrapText="1"/>
    </xf>
    <xf numFmtId="0" fontId="5" fillId="0" borderId="12" xfId="0" applyFont="1" applyBorder="1" applyAlignment="1">
      <alignment vertical="center" wrapText="1"/>
    </xf>
    <xf numFmtId="0" fontId="5" fillId="5" borderId="2" xfId="0" applyFont="1" applyFill="1" applyBorder="1" applyAlignment="1">
      <alignment vertical="center" wrapText="1"/>
    </xf>
    <xf numFmtId="0" fontId="5" fillId="0" borderId="2" xfId="0" applyFont="1" applyBorder="1" applyAlignment="1">
      <alignment horizontal="center" vertical="center"/>
    </xf>
    <xf numFmtId="0" fontId="0" fillId="0" borderId="2" xfId="0" applyFill="1" applyBorder="1" applyAlignment="1">
      <alignment horizontal="center" vertical="center"/>
    </xf>
    <xf numFmtId="0" fontId="0" fillId="0" borderId="2" xfId="0" applyBorder="1" applyAlignment="1">
      <alignment vertical="center"/>
    </xf>
    <xf numFmtId="0" fontId="6" fillId="0" borderId="2" xfId="0" applyFont="1" applyFill="1" applyBorder="1" applyAlignment="1">
      <alignment horizontal="center" vertical="center" wrapText="1"/>
    </xf>
    <xf numFmtId="164" fontId="17" fillId="0" borderId="2" xfId="4" applyNumberFormat="1" applyFont="1" applyBorder="1"/>
    <xf numFmtId="0" fontId="5" fillId="0" borderId="10" xfId="0" applyFont="1" applyBorder="1" applyAlignment="1">
      <alignment horizontal="left" vertical="center"/>
    </xf>
    <xf numFmtId="0" fontId="5" fillId="0" borderId="2" xfId="0" applyFont="1" applyBorder="1" applyAlignment="1">
      <alignment horizontal="center" vertical="center"/>
    </xf>
    <xf numFmtId="3" fontId="5" fillId="0" borderId="2" xfId="0" applyNumberFormat="1" applyFont="1" applyBorder="1" applyAlignment="1">
      <alignment horizontal="center" vertical="center"/>
    </xf>
    <xf numFmtId="0" fontId="0" fillId="0" borderId="2" xfId="0" applyFill="1" applyBorder="1" applyAlignment="1">
      <alignment wrapText="1"/>
    </xf>
    <xf numFmtId="0" fontId="5" fillId="0" borderId="10" xfId="0" applyFont="1" applyBorder="1" applyAlignment="1">
      <alignment horizontal="left" vertical="center"/>
    </xf>
    <xf numFmtId="0" fontId="5" fillId="0" borderId="18" xfId="0" applyFont="1" applyBorder="1" applyAlignment="1">
      <alignment horizontal="left" vertical="center"/>
    </xf>
    <xf numFmtId="0" fontId="5" fillId="0" borderId="12" xfId="0" applyFont="1" applyBorder="1" applyAlignment="1">
      <alignment horizontal="left" vertical="center"/>
    </xf>
    <xf numFmtId="0" fontId="10" fillId="4" borderId="0" xfId="0" applyFont="1" applyFill="1" applyAlignment="1">
      <alignment horizontal="center"/>
    </xf>
    <xf numFmtId="0" fontId="5" fillId="0" borderId="2" xfId="0" applyFont="1" applyBorder="1" applyAlignment="1">
      <alignment horizontal="center" vertical="center"/>
    </xf>
    <xf numFmtId="0" fontId="17" fillId="0"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11" fillId="3" borderId="3"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4"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2" xfId="0" applyFont="1" applyBorder="1" applyAlignment="1">
      <alignment vertical="center" wrapText="1"/>
    </xf>
    <xf numFmtId="0" fontId="11" fillId="3"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6" fillId="0" borderId="0" xfId="0" applyFont="1" applyBorder="1" applyAlignment="1">
      <alignment horizontal="center"/>
    </xf>
    <xf numFmtId="164" fontId="6" fillId="2" borderId="2" xfId="0" applyNumberFormat="1" applyFont="1" applyFill="1" applyBorder="1" applyAlignment="1">
      <alignment horizontal="center"/>
    </xf>
    <xf numFmtId="8" fontId="6" fillId="2" borderId="2" xfId="0" applyNumberFormat="1" applyFont="1" applyFill="1" applyBorder="1" applyAlignment="1">
      <alignment horizontal="center"/>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4" xfId="0" applyFont="1" applyFill="1" applyBorder="1" applyAlignment="1">
      <alignment horizontal="left" vertical="top" wrapText="1"/>
    </xf>
    <xf numFmtId="0" fontId="12" fillId="0" borderId="3"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6" fillId="0" borderId="0" xfId="0" applyFont="1" applyBorder="1" applyAlignment="1">
      <alignment horizontal="right" vertical="center"/>
    </xf>
    <xf numFmtId="0" fontId="6" fillId="0" borderId="9" xfId="0" applyFont="1" applyBorder="1" applyAlignment="1">
      <alignment horizontal="right" vertical="center"/>
    </xf>
    <xf numFmtId="0" fontId="6" fillId="0" borderId="0" xfId="0" applyFont="1" applyBorder="1" applyAlignment="1">
      <alignment horizontal="right" vertical="top"/>
    </xf>
    <xf numFmtId="0" fontId="6" fillId="0" borderId="9" xfId="0" applyFont="1" applyBorder="1" applyAlignment="1">
      <alignment horizontal="right" vertical="top"/>
    </xf>
    <xf numFmtId="0" fontId="6" fillId="0" borderId="0" xfId="0" applyFont="1" applyBorder="1" applyAlignment="1">
      <alignment horizontal="right"/>
    </xf>
    <xf numFmtId="0" fontId="6" fillId="0" borderId="9" xfId="0" applyFont="1" applyBorder="1" applyAlignment="1">
      <alignment horizontal="right"/>
    </xf>
    <xf numFmtId="0" fontId="6" fillId="2" borderId="3" xfId="0" applyFont="1" applyFill="1" applyBorder="1" applyAlignment="1">
      <alignment horizontal="right"/>
    </xf>
    <xf numFmtId="0" fontId="6" fillId="2" borderId="4" xfId="0" applyFont="1" applyFill="1" applyBorder="1" applyAlignment="1">
      <alignment horizontal="right"/>
    </xf>
    <xf numFmtId="0" fontId="5" fillId="0" borderId="2" xfId="0" applyFont="1" applyBorder="1" applyAlignment="1">
      <alignment horizontal="center" vertical="center" wrapText="1"/>
    </xf>
  </cellXfs>
  <cellStyles count="5">
    <cellStyle name="Currency" xfId="4" builtinId="4"/>
    <cellStyle name="Currency 2"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workbookViewId="0">
      <selection activeCell="A9" sqref="A9"/>
    </sheetView>
  </sheetViews>
  <sheetFormatPr defaultRowHeight="15" x14ac:dyDescent="0.25"/>
  <cols>
    <col min="1" max="1" width="113.140625" bestFit="1" customWidth="1"/>
  </cols>
  <sheetData>
    <row r="1" spans="1:1" ht="65.25" customHeight="1" x14ac:dyDescent="0.25">
      <c r="A1" s="62" t="s">
        <v>60</v>
      </c>
    </row>
    <row r="2" spans="1:1" ht="18.75" x14ac:dyDescent="0.3">
      <c r="A2" s="12" t="s">
        <v>17</v>
      </c>
    </row>
    <row r="3" spans="1:1" ht="18.75" x14ac:dyDescent="0.3">
      <c r="A3" s="13" t="s">
        <v>18</v>
      </c>
    </row>
    <row r="4" spans="1:1" ht="18.75" x14ac:dyDescent="0.3">
      <c r="A4" s="13" t="s">
        <v>19</v>
      </c>
    </row>
    <row r="5" spans="1:1" ht="18.75" x14ac:dyDescent="0.3">
      <c r="A5" s="13" t="s">
        <v>47</v>
      </c>
    </row>
    <row r="6" spans="1:1" ht="18.75" x14ac:dyDescent="0.3">
      <c r="A6" s="13" t="s">
        <v>51</v>
      </c>
    </row>
    <row r="7" spans="1:1" ht="18.75" x14ac:dyDescent="0.3">
      <c r="A7" s="13" t="s">
        <v>48</v>
      </c>
    </row>
    <row r="8" spans="1:1" ht="18.75" x14ac:dyDescent="0.3">
      <c r="A8" s="13" t="s">
        <v>49</v>
      </c>
    </row>
    <row r="9" spans="1:1" ht="18.75" x14ac:dyDescent="0.3">
      <c r="A9" s="13" t="s">
        <v>50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5973-6EAE-415D-9C11-67052941DCA5}">
  <dimension ref="A1:C19"/>
  <sheetViews>
    <sheetView tabSelected="1" workbookViewId="0">
      <selection activeCell="C12" sqref="C12"/>
    </sheetView>
  </sheetViews>
  <sheetFormatPr defaultRowHeight="15" x14ac:dyDescent="0.25"/>
  <cols>
    <col min="1" max="1" width="6.140625" customWidth="1"/>
    <col min="2" max="2" width="37.28515625" bestFit="1" customWidth="1"/>
    <col min="3" max="3" width="105.140625" customWidth="1"/>
  </cols>
  <sheetData>
    <row r="1" spans="1:3" ht="23.25" x14ac:dyDescent="0.35">
      <c r="A1" s="84" t="s">
        <v>20</v>
      </c>
      <c r="B1" s="84"/>
      <c r="C1" s="84"/>
    </row>
    <row r="2" spans="1:3" ht="31.5" x14ac:dyDescent="0.25">
      <c r="A2" s="47">
        <v>1</v>
      </c>
      <c r="B2" s="48" t="s">
        <v>21</v>
      </c>
      <c r="C2" s="14" t="s">
        <v>66</v>
      </c>
    </row>
    <row r="3" spans="1:3" ht="31.5" x14ac:dyDescent="0.25">
      <c r="A3" s="52">
        <v>2</v>
      </c>
      <c r="B3" s="48" t="s">
        <v>62</v>
      </c>
      <c r="C3" s="57" t="s">
        <v>63</v>
      </c>
    </row>
    <row r="4" spans="1:3" ht="15.75" x14ac:dyDescent="0.25">
      <c r="A4" s="78">
        <v>3</v>
      </c>
      <c r="B4" s="77" t="s">
        <v>124</v>
      </c>
      <c r="C4" s="57" t="s">
        <v>125</v>
      </c>
    </row>
    <row r="5" spans="1:3" ht="15.75" x14ac:dyDescent="0.25">
      <c r="A5" s="78">
        <v>4</v>
      </c>
      <c r="B5" s="77" t="s">
        <v>126</v>
      </c>
      <c r="C5" s="57" t="s">
        <v>127</v>
      </c>
    </row>
    <row r="6" spans="1:3" ht="15.75" x14ac:dyDescent="0.25">
      <c r="A6" s="85">
        <v>5</v>
      </c>
      <c r="B6" s="81" t="s">
        <v>36</v>
      </c>
      <c r="C6" s="34" t="s">
        <v>67</v>
      </c>
    </row>
    <row r="7" spans="1:3" ht="15.75" x14ac:dyDescent="0.25">
      <c r="A7" s="85"/>
      <c r="B7" s="83"/>
      <c r="C7" s="34" t="s">
        <v>39</v>
      </c>
    </row>
    <row r="8" spans="1:3" ht="15.75" x14ac:dyDescent="0.25">
      <c r="A8" s="78">
        <v>6</v>
      </c>
      <c r="B8" s="34" t="s">
        <v>64</v>
      </c>
      <c r="C8" s="34" t="s">
        <v>95</v>
      </c>
    </row>
    <row r="9" spans="1:3" ht="15.75" x14ac:dyDescent="0.25">
      <c r="A9" s="121">
        <v>7</v>
      </c>
      <c r="B9" s="86" t="s">
        <v>53</v>
      </c>
      <c r="C9" s="34" t="s">
        <v>22</v>
      </c>
    </row>
    <row r="10" spans="1:3" ht="15.75" x14ac:dyDescent="0.25">
      <c r="A10" s="121"/>
      <c r="B10" s="86"/>
      <c r="C10" s="34" t="s">
        <v>23</v>
      </c>
    </row>
    <row r="11" spans="1:3" ht="15.75" x14ac:dyDescent="0.25">
      <c r="A11" s="121"/>
      <c r="B11" s="86"/>
      <c r="C11" s="58" t="s">
        <v>52</v>
      </c>
    </row>
    <row r="12" spans="1:3" ht="15.75" x14ac:dyDescent="0.25">
      <c r="A12" s="85">
        <v>8</v>
      </c>
      <c r="B12" s="81" t="s">
        <v>24</v>
      </c>
      <c r="C12" s="34" t="s">
        <v>105</v>
      </c>
    </row>
    <row r="13" spans="1:3" ht="15.75" x14ac:dyDescent="0.25">
      <c r="A13" s="85"/>
      <c r="B13" s="82"/>
      <c r="C13" s="34" t="s">
        <v>104</v>
      </c>
    </row>
    <row r="14" spans="1:3" ht="15.75" x14ac:dyDescent="0.25">
      <c r="A14" s="85"/>
      <c r="B14" s="82"/>
      <c r="C14" s="34" t="s">
        <v>102</v>
      </c>
    </row>
    <row r="15" spans="1:3" ht="15.75" x14ac:dyDescent="0.25">
      <c r="A15" s="85"/>
      <c r="B15" s="83"/>
      <c r="C15" s="34" t="s">
        <v>103</v>
      </c>
    </row>
    <row r="16" spans="1:3" ht="15.75" x14ac:dyDescent="0.25">
      <c r="A16" s="121">
        <v>9</v>
      </c>
      <c r="B16" s="81" t="s">
        <v>113</v>
      </c>
      <c r="C16" s="34" t="s">
        <v>114</v>
      </c>
    </row>
    <row r="17" spans="1:3" ht="15.75" x14ac:dyDescent="0.25">
      <c r="A17" s="121"/>
      <c r="B17" s="82"/>
      <c r="C17" s="34" t="s">
        <v>115</v>
      </c>
    </row>
    <row r="18" spans="1:3" ht="15.75" x14ac:dyDescent="0.25">
      <c r="A18" s="121"/>
      <c r="B18" s="83"/>
      <c r="C18" s="34" t="s">
        <v>116</v>
      </c>
    </row>
    <row r="19" spans="1:3" ht="47.25" x14ac:dyDescent="0.25">
      <c r="A19" s="63">
        <v>10</v>
      </c>
      <c r="B19" s="35" t="s">
        <v>25</v>
      </c>
      <c r="C19" s="14" t="s">
        <v>68</v>
      </c>
    </row>
  </sheetData>
  <mergeCells count="9">
    <mergeCell ref="A16:A18"/>
    <mergeCell ref="B16:B18"/>
    <mergeCell ref="A12:A15"/>
    <mergeCell ref="B12:B15"/>
    <mergeCell ref="A1:C1"/>
    <mergeCell ref="A9:A11"/>
    <mergeCell ref="B9:B11"/>
    <mergeCell ref="A6:A7"/>
    <mergeCell ref="B6:B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workbookViewId="0">
      <pane ySplit="3" topLeftCell="A4" activePane="bottomLeft" state="frozen"/>
      <selection pane="bottomLeft" activeCell="B23" sqref="B23"/>
    </sheetView>
  </sheetViews>
  <sheetFormatPr defaultRowHeight="15" x14ac:dyDescent="0.25"/>
  <cols>
    <col min="1" max="1" width="4" customWidth="1"/>
    <col min="2" max="2" width="90.42578125" bestFit="1" customWidth="1"/>
    <col min="3" max="4" width="8.85546875" style="9"/>
    <col min="5" max="5" width="69.5703125" customWidth="1"/>
    <col min="6" max="6" width="8.42578125" customWidth="1"/>
    <col min="10" max="10" width="57.7109375" customWidth="1"/>
  </cols>
  <sheetData>
    <row r="1" spans="1:6" s="2" customFormat="1" ht="52.5" customHeight="1" x14ac:dyDescent="0.25">
      <c r="A1" s="87" t="s">
        <v>40</v>
      </c>
      <c r="B1" s="88"/>
      <c r="C1" s="88"/>
      <c r="D1" s="88"/>
      <c r="E1" s="89"/>
      <c r="F1" s="6"/>
    </row>
    <row r="2" spans="1:6" s="2" customFormat="1" ht="18.75" x14ac:dyDescent="0.25">
      <c r="A2" s="90" t="s">
        <v>26</v>
      </c>
      <c r="B2" s="91"/>
      <c r="C2" s="91"/>
      <c r="D2" s="91"/>
      <c r="E2" s="92"/>
      <c r="F2" s="7"/>
    </row>
    <row r="3" spans="1:6" s="3" customFormat="1" ht="21" customHeight="1" x14ac:dyDescent="0.25">
      <c r="A3" s="93" t="s">
        <v>0</v>
      </c>
      <c r="B3" s="94"/>
      <c r="C3" s="5" t="s">
        <v>14</v>
      </c>
      <c r="D3" s="5" t="s">
        <v>15</v>
      </c>
      <c r="E3" s="8" t="s">
        <v>16</v>
      </c>
    </row>
    <row r="4" spans="1:6" s="3" customFormat="1" ht="31.5" x14ac:dyDescent="0.25">
      <c r="A4" s="32">
        <v>1</v>
      </c>
      <c r="B4" s="17" t="s">
        <v>75</v>
      </c>
      <c r="C4" s="18"/>
      <c r="D4" s="18"/>
      <c r="E4" s="19"/>
    </row>
    <row r="5" spans="1:6" s="3" customFormat="1" ht="31.5" x14ac:dyDescent="0.25">
      <c r="A5" s="32">
        <v>2</v>
      </c>
      <c r="B5" s="17" t="s">
        <v>76</v>
      </c>
      <c r="C5" s="18"/>
      <c r="D5" s="18"/>
      <c r="E5" s="19"/>
    </row>
    <row r="6" spans="1:6" s="3" customFormat="1" ht="31.5" x14ac:dyDescent="0.25">
      <c r="A6" s="46">
        <v>3</v>
      </c>
      <c r="B6" s="17" t="s">
        <v>77</v>
      </c>
      <c r="C6" s="18"/>
      <c r="D6" s="18"/>
      <c r="E6" s="19"/>
    </row>
    <row r="7" spans="1:6" s="3" customFormat="1" ht="47.25" x14ac:dyDescent="0.25">
      <c r="A7" s="46">
        <v>4</v>
      </c>
      <c r="B7" s="17" t="s">
        <v>78</v>
      </c>
      <c r="C7" s="18"/>
      <c r="D7" s="18"/>
      <c r="E7" s="19"/>
    </row>
    <row r="8" spans="1:6" s="3" customFormat="1" ht="15.75" x14ac:dyDescent="0.25">
      <c r="A8" s="28">
        <v>5</v>
      </c>
      <c r="B8" s="17" t="s">
        <v>79</v>
      </c>
      <c r="C8" s="18"/>
      <c r="D8" s="18"/>
      <c r="E8" s="19"/>
    </row>
    <row r="9" spans="1:6" s="3" customFormat="1" ht="31.5" x14ac:dyDescent="0.25">
      <c r="A9" s="28">
        <v>6</v>
      </c>
      <c r="B9" s="70" t="s">
        <v>94</v>
      </c>
      <c r="C9" s="18"/>
      <c r="D9" s="18"/>
      <c r="E9" s="19"/>
    </row>
    <row r="10" spans="1:6" s="3" customFormat="1" ht="15.75" x14ac:dyDescent="0.25">
      <c r="A10" s="28">
        <v>7</v>
      </c>
      <c r="B10" s="17" t="s">
        <v>80</v>
      </c>
      <c r="C10" s="18"/>
      <c r="D10" s="18"/>
      <c r="E10" s="19"/>
    </row>
    <row r="11" spans="1:6" s="3" customFormat="1" ht="15.75" x14ac:dyDescent="0.25">
      <c r="A11" s="28">
        <v>8</v>
      </c>
      <c r="B11" s="74" t="s">
        <v>81</v>
      </c>
      <c r="C11" s="18"/>
      <c r="D11" s="18"/>
      <c r="E11" s="19"/>
    </row>
    <row r="12" spans="1:6" s="3" customFormat="1" ht="15.75" x14ac:dyDescent="0.25">
      <c r="A12" s="29">
        <v>9</v>
      </c>
      <c r="B12" s="74" t="s">
        <v>82</v>
      </c>
      <c r="C12" s="18"/>
      <c r="D12" s="18"/>
      <c r="E12" s="19"/>
    </row>
    <row r="13" spans="1:6" s="3" customFormat="1" ht="15.75" x14ac:dyDescent="0.25">
      <c r="A13" s="29">
        <v>10</v>
      </c>
      <c r="B13" s="74" t="s">
        <v>83</v>
      </c>
      <c r="C13" s="18"/>
      <c r="D13" s="18"/>
      <c r="E13" s="19"/>
    </row>
    <row r="14" spans="1:6" s="3" customFormat="1" ht="15.75" x14ac:dyDescent="0.25">
      <c r="A14" s="33">
        <v>11</v>
      </c>
      <c r="B14" s="17" t="s">
        <v>108</v>
      </c>
      <c r="C14" s="18"/>
      <c r="D14" s="18"/>
      <c r="E14" s="19"/>
    </row>
    <row r="15" spans="1:6" s="3" customFormat="1" ht="15.75" x14ac:dyDescent="0.25">
      <c r="A15" s="29">
        <v>12</v>
      </c>
      <c r="B15" s="17" t="s">
        <v>85</v>
      </c>
      <c r="C15" s="18"/>
      <c r="D15" s="18"/>
      <c r="E15" s="19"/>
    </row>
    <row r="16" spans="1:6" s="3" customFormat="1" ht="15.75" x14ac:dyDescent="0.25">
      <c r="A16" s="29">
        <v>13</v>
      </c>
      <c r="B16" s="17" t="s">
        <v>109</v>
      </c>
      <c r="C16" s="18"/>
      <c r="D16" s="18"/>
      <c r="E16" s="19"/>
    </row>
    <row r="17" spans="1:5" s="3" customFormat="1" ht="31.5" x14ac:dyDescent="0.25">
      <c r="A17" s="29">
        <v>14</v>
      </c>
      <c r="B17" s="71" t="s">
        <v>92</v>
      </c>
      <c r="C17" s="18"/>
      <c r="D17" s="18"/>
      <c r="E17" s="19"/>
    </row>
    <row r="18" spans="1:5" s="3" customFormat="1" ht="31.5" x14ac:dyDescent="0.25">
      <c r="A18" s="29">
        <v>15</v>
      </c>
      <c r="B18" s="16" t="s">
        <v>28</v>
      </c>
      <c r="C18" s="18"/>
      <c r="D18" s="18"/>
      <c r="E18" s="19"/>
    </row>
    <row r="19" spans="1:5" ht="31.5" x14ac:dyDescent="0.25">
      <c r="A19" s="63">
        <v>16</v>
      </c>
      <c r="B19" s="21" t="s">
        <v>29</v>
      </c>
      <c r="C19" s="20"/>
      <c r="D19" s="11"/>
      <c r="E19" s="10"/>
    </row>
    <row r="20" spans="1:5" ht="31.5" x14ac:dyDescent="0.25">
      <c r="A20" s="63">
        <v>17</v>
      </c>
      <c r="B20" s="59" t="s">
        <v>54</v>
      </c>
      <c r="C20" s="20"/>
      <c r="D20" s="11"/>
      <c r="E20" s="10"/>
    </row>
    <row r="21" spans="1:5" ht="31.5" x14ac:dyDescent="0.25">
      <c r="A21" s="63">
        <v>18</v>
      </c>
      <c r="B21" s="17" t="s">
        <v>30</v>
      </c>
      <c r="C21" s="20"/>
      <c r="D21" s="11"/>
      <c r="E21" s="10"/>
    </row>
    <row r="22" spans="1:5" ht="47.25" x14ac:dyDescent="0.25">
      <c r="A22" s="63">
        <v>19</v>
      </c>
      <c r="B22" s="17" t="s">
        <v>35</v>
      </c>
      <c r="C22" s="20"/>
      <c r="D22" s="11"/>
      <c r="E22" s="10"/>
    </row>
    <row r="23" spans="1:5" ht="47.25" x14ac:dyDescent="0.25">
      <c r="A23" s="73">
        <v>20</v>
      </c>
      <c r="B23" s="60" t="s">
        <v>55</v>
      </c>
      <c r="C23" s="20"/>
      <c r="D23" s="11"/>
      <c r="E23" s="10"/>
    </row>
    <row r="24" spans="1:5" ht="47.25" x14ac:dyDescent="0.25">
      <c r="A24" s="73">
        <v>21</v>
      </c>
      <c r="B24" s="21" t="s">
        <v>34</v>
      </c>
      <c r="C24" s="20"/>
      <c r="D24" s="11"/>
      <c r="E24" s="10"/>
    </row>
    <row r="25" spans="1:5" ht="63" x14ac:dyDescent="0.25">
      <c r="A25" s="73">
        <v>22</v>
      </c>
      <c r="B25" s="59" t="s">
        <v>65</v>
      </c>
      <c r="C25" s="20"/>
      <c r="D25" s="11"/>
      <c r="E25" s="10"/>
    </row>
  </sheetData>
  <mergeCells count="3">
    <mergeCell ref="A1:E1"/>
    <mergeCell ref="A2:E2"/>
    <mergeCell ref="A3:B3"/>
  </mergeCells>
  <pageMargins left="0.25" right="0.2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B8A5B-61C6-4755-B9E9-E6E1812CC2FB}">
  <dimension ref="A1:E24"/>
  <sheetViews>
    <sheetView topLeftCell="A4" workbookViewId="0">
      <selection activeCell="B23" sqref="B23"/>
    </sheetView>
  </sheetViews>
  <sheetFormatPr defaultRowHeight="15" x14ac:dyDescent="0.25"/>
  <cols>
    <col min="1" max="1" width="5.85546875" customWidth="1"/>
    <col min="2" max="2" width="91.7109375" customWidth="1"/>
    <col min="5" max="5" width="81.7109375" customWidth="1"/>
  </cols>
  <sheetData>
    <row r="1" spans="1:5" ht="37.5" customHeight="1" x14ac:dyDescent="0.25">
      <c r="A1" s="87" t="s">
        <v>40</v>
      </c>
      <c r="B1" s="88"/>
      <c r="C1" s="88"/>
      <c r="D1" s="88"/>
      <c r="E1" s="89"/>
    </row>
    <row r="2" spans="1:5" ht="18.75" x14ac:dyDescent="0.25">
      <c r="A2" s="90" t="s">
        <v>41</v>
      </c>
      <c r="B2" s="91"/>
      <c r="C2" s="91"/>
      <c r="D2" s="91"/>
      <c r="E2" s="92"/>
    </row>
    <row r="3" spans="1:5" ht="15.75" x14ac:dyDescent="0.25">
      <c r="A3" s="93" t="s">
        <v>0</v>
      </c>
      <c r="B3" s="94"/>
      <c r="C3" s="5" t="s">
        <v>14</v>
      </c>
      <c r="D3" s="5" t="s">
        <v>15</v>
      </c>
      <c r="E3" s="8" t="s">
        <v>16</v>
      </c>
    </row>
    <row r="4" spans="1:5" ht="31.5" x14ac:dyDescent="0.25">
      <c r="A4" s="69">
        <v>1</v>
      </c>
      <c r="B4" s="70" t="s">
        <v>71</v>
      </c>
      <c r="C4" s="34"/>
      <c r="D4" s="34"/>
      <c r="E4" s="34"/>
    </row>
    <row r="5" spans="1:5" ht="31.5" x14ac:dyDescent="0.25">
      <c r="A5" s="55">
        <v>2</v>
      </c>
      <c r="B5" s="70" t="s">
        <v>72</v>
      </c>
      <c r="C5" s="34"/>
      <c r="D5" s="34"/>
      <c r="E5" s="34"/>
    </row>
    <row r="6" spans="1:5" ht="15.75" x14ac:dyDescent="0.25">
      <c r="A6" s="55">
        <v>3</v>
      </c>
      <c r="B6" s="17" t="s">
        <v>70</v>
      </c>
      <c r="C6" s="34"/>
      <c r="D6" s="34"/>
      <c r="E6" s="34"/>
    </row>
    <row r="7" spans="1:5" ht="15.75" x14ac:dyDescent="0.25">
      <c r="A7" s="64">
        <v>4</v>
      </c>
      <c r="B7" s="17" t="s">
        <v>73</v>
      </c>
      <c r="C7" s="34"/>
      <c r="D7" s="34"/>
      <c r="E7" s="34"/>
    </row>
    <row r="8" spans="1:5" ht="15.75" x14ac:dyDescent="0.25">
      <c r="A8" s="66">
        <v>5</v>
      </c>
      <c r="B8" s="17" t="s">
        <v>74</v>
      </c>
      <c r="C8" s="34"/>
      <c r="D8" s="34"/>
      <c r="E8" s="34"/>
    </row>
    <row r="9" spans="1:5" ht="31.5" x14ac:dyDescent="0.25">
      <c r="A9" s="66">
        <v>6</v>
      </c>
      <c r="B9" s="70" t="s">
        <v>69</v>
      </c>
      <c r="C9" s="34"/>
      <c r="D9" s="34"/>
      <c r="E9" s="34"/>
    </row>
    <row r="10" spans="1:5" ht="15.75" x14ac:dyDescent="0.25">
      <c r="A10" s="66">
        <v>7</v>
      </c>
      <c r="B10" s="14" t="s">
        <v>110</v>
      </c>
      <c r="C10" s="34"/>
      <c r="D10" s="34"/>
      <c r="E10" s="34"/>
    </row>
    <row r="11" spans="1:5" ht="31.5" x14ac:dyDescent="0.25">
      <c r="A11" s="66">
        <v>8</v>
      </c>
      <c r="B11" s="14" t="s">
        <v>42</v>
      </c>
      <c r="C11" s="34"/>
      <c r="D11" s="34"/>
      <c r="E11" s="34"/>
    </row>
    <row r="12" spans="1:5" ht="47.25" x14ac:dyDescent="0.25">
      <c r="A12" s="66">
        <v>9</v>
      </c>
      <c r="B12" s="65" t="s">
        <v>56</v>
      </c>
      <c r="C12" s="34"/>
      <c r="D12" s="34"/>
      <c r="E12" s="34"/>
    </row>
    <row r="13" spans="1:5" ht="15.75" x14ac:dyDescent="0.25">
      <c r="A13" s="66">
        <v>10</v>
      </c>
      <c r="B13" s="39" t="s">
        <v>84</v>
      </c>
      <c r="C13" s="54"/>
      <c r="D13" s="54"/>
      <c r="E13" s="54"/>
    </row>
    <row r="14" spans="1:5" ht="15.75" x14ac:dyDescent="0.25">
      <c r="A14" s="66">
        <v>11</v>
      </c>
      <c r="B14" s="67" t="s">
        <v>111</v>
      </c>
      <c r="C14" s="39"/>
      <c r="D14" s="39"/>
      <c r="E14" s="39"/>
    </row>
    <row r="15" spans="1:5" ht="30" x14ac:dyDescent="0.25">
      <c r="A15" s="66">
        <v>12</v>
      </c>
      <c r="B15" s="68" t="s">
        <v>86</v>
      </c>
      <c r="C15" s="39"/>
      <c r="D15" s="39"/>
      <c r="E15" s="39"/>
    </row>
    <row r="16" spans="1:5" ht="45" x14ac:dyDescent="0.25">
      <c r="A16" s="66">
        <v>13</v>
      </c>
      <c r="B16" s="68" t="s">
        <v>87</v>
      </c>
      <c r="C16" s="39"/>
      <c r="D16" s="39"/>
      <c r="E16" s="39"/>
    </row>
    <row r="17" spans="1:5" ht="15.75" x14ac:dyDescent="0.25">
      <c r="A17" s="66">
        <v>14</v>
      </c>
      <c r="B17" s="68" t="s">
        <v>88</v>
      </c>
      <c r="C17" s="39"/>
      <c r="D17" s="39"/>
      <c r="E17" s="39"/>
    </row>
    <row r="18" spans="1:5" ht="15.75" x14ac:dyDescent="0.25">
      <c r="A18" s="66">
        <v>15</v>
      </c>
      <c r="B18" s="80" t="s">
        <v>117</v>
      </c>
      <c r="C18" s="39"/>
      <c r="D18" s="39"/>
      <c r="E18" s="39"/>
    </row>
    <row r="19" spans="1:5" ht="15.75" x14ac:dyDescent="0.25">
      <c r="A19" s="66">
        <v>16</v>
      </c>
      <c r="B19" s="80" t="s">
        <v>118</v>
      </c>
      <c r="C19" s="39"/>
      <c r="D19" s="39"/>
      <c r="E19" s="39"/>
    </row>
    <row r="20" spans="1:5" ht="15.75" x14ac:dyDescent="0.25">
      <c r="A20" s="66">
        <v>17</v>
      </c>
      <c r="B20" s="80" t="s">
        <v>119</v>
      </c>
      <c r="C20" s="39"/>
      <c r="D20" s="39"/>
      <c r="E20" s="39"/>
    </row>
    <row r="21" spans="1:5" ht="15.75" x14ac:dyDescent="0.25">
      <c r="A21" s="66">
        <v>18</v>
      </c>
      <c r="B21" s="80" t="s">
        <v>120</v>
      </c>
      <c r="C21" s="39"/>
      <c r="D21" s="39"/>
      <c r="E21" s="39"/>
    </row>
    <row r="22" spans="1:5" ht="30" x14ac:dyDescent="0.25">
      <c r="A22" s="66">
        <v>19</v>
      </c>
      <c r="B22" s="80" t="s">
        <v>121</v>
      </c>
      <c r="C22" s="39"/>
      <c r="D22" s="39"/>
      <c r="E22" s="39"/>
    </row>
    <row r="23" spans="1:5" ht="15.75" x14ac:dyDescent="0.25">
      <c r="A23" s="66">
        <v>20</v>
      </c>
      <c r="B23" s="80" t="s">
        <v>122</v>
      </c>
      <c r="C23" s="39"/>
      <c r="D23" s="39"/>
      <c r="E23" s="39"/>
    </row>
    <row r="24" spans="1:5" ht="45" x14ac:dyDescent="0.25">
      <c r="A24" s="66">
        <v>21</v>
      </c>
      <c r="B24" s="80" t="s">
        <v>123</v>
      </c>
      <c r="C24" s="39"/>
      <c r="D24" s="39"/>
      <c r="E24" s="39"/>
    </row>
  </sheetData>
  <mergeCells count="3">
    <mergeCell ref="A1:E1"/>
    <mergeCell ref="A2:E2"/>
    <mergeCell ref="A3:B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sqref="A1:C1"/>
    </sheetView>
  </sheetViews>
  <sheetFormatPr defaultColWidth="8.7109375" defaultRowHeight="15" x14ac:dyDescent="0.25"/>
  <cols>
    <col min="1" max="1" width="3.42578125" style="1" customWidth="1"/>
    <col min="2" max="2" width="23.28515625" style="1" bestFit="1" customWidth="1"/>
    <col min="3" max="3" width="117.7109375" style="1" customWidth="1"/>
    <col min="4" max="16384" width="8.7109375" style="1"/>
  </cols>
  <sheetData>
    <row r="1" spans="1:3" ht="18.75" x14ac:dyDescent="0.25">
      <c r="A1" s="95" t="s">
        <v>31</v>
      </c>
      <c r="B1" s="95"/>
      <c r="C1" s="95"/>
    </row>
    <row r="2" spans="1:3" ht="18.75" x14ac:dyDescent="0.25">
      <c r="A2" s="96" t="s">
        <v>3</v>
      </c>
      <c r="B2" s="96"/>
      <c r="C2" s="96"/>
    </row>
    <row r="3" spans="1:3" ht="15.75" x14ac:dyDescent="0.25">
      <c r="A3" s="22">
        <v>1</v>
      </c>
      <c r="B3" s="14" t="s">
        <v>4</v>
      </c>
      <c r="C3" s="17"/>
    </row>
    <row r="4" spans="1:3" ht="20.100000000000001" customHeight="1" x14ac:dyDescent="0.25">
      <c r="A4" s="22">
        <v>2</v>
      </c>
      <c r="B4" s="14" t="s">
        <v>5</v>
      </c>
      <c r="C4" s="17"/>
    </row>
    <row r="5" spans="1:3" ht="15.75" x14ac:dyDescent="0.25">
      <c r="A5" s="22">
        <v>3</v>
      </c>
      <c r="B5" s="14" t="s">
        <v>6</v>
      </c>
      <c r="C5" s="17"/>
    </row>
    <row r="6" spans="1:3" ht="15.75" x14ac:dyDescent="0.25">
      <c r="A6" s="22">
        <v>4</v>
      </c>
      <c r="B6" s="14" t="s">
        <v>7</v>
      </c>
      <c r="C6" s="17"/>
    </row>
    <row r="7" spans="1:3" ht="15.75" x14ac:dyDescent="0.25">
      <c r="A7" s="22">
        <v>5</v>
      </c>
      <c r="B7" s="14" t="s">
        <v>8</v>
      </c>
      <c r="C7" s="17"/>
    </row>
    <row r="8" spans="1:3" ht="15.75" x14ac:dyDescent="0.25">
      <c r="A8" s="22">
        <v>6</v>
      </c>
      <c r="B8" s="14" t="s">
        <v>9</v>
      </c>
      <c r="C8" s="17"/>
    </row>
    <row r="9" spans="1:3" ht="15.75" x14ac:dyDescent="0.25">
      <c r="A9" s="22">
        <v>7</v>
      </c>
      <c r="B9" s="14" t="s">
        <v>10</v>
      </c>
      <c r="C9" s="17"/>
    </row>
    <row r="10" spans="1:3" ht="31.5" x14ac:dyDescent="0.25">
      <c r="A10" s="22">
        <v>8</v>
      </c>
      <c r="B10" s="14" t="s">
        <v>11</v>
      </c>
      <c r="C10" s="17"/>
    </row>
    <row r="11" spans="1:3" ht="15.75" x14ac:dyDescent="0.25">
      <c r="A11" s="22">
        <v>9</v>
      </c>
      <c r="B11" s="14" t="s">
        <v>12</v>
      </c>
      <c r="C11" s="17"/>
    </row>
  </sheetData>
  <mergeCells count="2">
    <mergeCell ref="A1:C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1D892-AD94-4816-8393-A242ED313797}">
  <dimension ref="A1:C6"/>
  <sheetViews>
    <sheetView workbookViewId="0">
      <selection sqref="A1:C1"/>
    </sheetView>
  </sheetViews>
  <sheetFormatPr defaultRowHeight="15" x14ac:dyDescent="0.25"/>
  <cols>
    <col min="1" max="1" width="6.5703125" customWidth="1"/>
    <col min="2" max="2" width="48.85546875" customWidth="1"/>
    <col min="3" max="3" width="81.7109375" customWidth="1"/>
  </cols>
  <sheetData>
    <row r="1" spans="1:3" ht="36.75" customHeight="1" x14ac:dyDescent="0.25">
      <c r="A1" s="97" t="s">
        <v>112</v>
      </c>
      <c r="B1" s="97"/>
      <c r="C1" s="97"/>
    </row>
    <row r="2" spans="1:3" ht="18.75" x14ac:dyDescent="0.25">
      <c r="A2" s="96" t="s">
        <v>43</v>
      </c>
      <c r="B2" s="96"/>
      <c r="C2" s="96"/>
    </row>
    <row r="3" spans="1:3" ht="15.75" x14ac:dyDescent="0.25">
      <c r="A3" s="56" t="s">
        <v>44</v>
      </c>
      <c r="B3" s="56" t="s">
        <v>45</v>
      </c>
      <c r="C3" s="56" t="s">
        <v>46</v>
      </c>
    </row>
    <row r="4" spans="1:3" ht="15.75" x14ac:dyDescent="0.25">
      <c r="A4" s="22">
        <v>1</v>
      </c>
      <c r="B4" s="14"/>
      <c r="C4" s="17"/>
    </row>
    <row r="5" spans="1:3" ht="15.75" x14ac:dyDescent="0.25">
      <c r="A5" s="22">
        <v>2</v>
      </c>
      <c r="B5" s="14"/>
      <c r="C5" s="17"/>
    </row>
    <row r="6" spans="1:3" ht="15.75" x14ac:dyDescent="0.25">
      <c r="A6" s="22">
        <v>3</v>
      </c>
      <c r="B6" s="14"/>
      <c r="C6" s="17"/>
    </row>
  </sheetData>
  <mergeCells count="2">
    <mergeCell ref="A1:C1"/>
    <mergeCell ref="A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28"/>
  <sheetViews>
    <sheetView workbookViewId="0">
      <pane ySplit="1" topLeftCell="A2" activePane="bottomLeft" state="frozen"/>
      <selection pane="bottomLeft" activeCell="B17" sqref="B17"/>
    </sheetView>
  </sheetViews>
  <sheetFormatPr defaultRowHeight="15" x14ac:dyDescent="0.25"/>
  <cols>
    <col min="1" max="1" width="3.28515625" style="4" bestFit="1" customWidth="1"/>
    <col min="2" max="2" width="74.5703125" bestFit="1" customWidth="1"/>
    <col min="3" max="3" width="25" customWidth="1"/>
    <col min="4" max="4" width="7.28515625" customWidth="1"/>
    <col min="5" max="5" width="13.85546875" customWidth="1"/>
    <col min="6" max="6" width="13.28515625" customWidth="1"/>
    <col min="7" max="7" width="13.140625" customWidth="1"/>
    <col min="8" max="8" width="19.5703125" style="42" customWidth="1"/>
    <col min="9" max="9" width="20.42578125" style="42" customWidth="1"/>
    <col min="10" max="37" width="8.85546875" style="42"/>
  </cols>
  <sheetData>
    <row r="1" spans="1:37" s="2" customFormat="1" ht="45" customHeight="1" x14ac:dyDescent="0.25">
      <c r="A1" s="110" t="s">
        <v>59</v>
      </c>
      <c r="B1" s="111"/>
      <c r="C1" s="111"/>
      <c r="D1" s="111"/>
      <c r="E1" s="111"/>
      <c r="F1" s="111"/>
      <c r="G1" s="111"/>
      <c r="H1" s="111"/>
      <c r="I1" s="112"/>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row>
    <row r="2" spans="1:37" s="2" customFormat="1" ht="18.75" x14ac:dyDescent="0.25">
      <c r="A2" s="90" t="s">
        <v>27</v>
      </c>
      <c r="B2" s="91"/>
      <c r="C2" s="91"/>
      <c r="D2" s="91"/>
      <c r="E2" s="91"/>
      <c r="F2" s="91"/>
      <c r="G2" s="91"/>
      <c r="H2" s="91"/>
      <c r="I2" s="92"/>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row>
    <row r="3" spans="1:37" s="3" customFormat="1" ht="47.25" x14ac:dyDescent="0.25">
      <c r="A3" s="36"/>
      <c r="B3" s="38" t="s">
        <v>33</v>
      </c>
      <c r="C3" s="37" t="s">
        <v>32</v>
      </c>
      <c r="D3" s="37" t="s">
        <v>93</v>
      </c>
      <c r="E3" s="61" t="s">
        <v>89</v>
      </c>
      <c r="F3" s="61" t="s">
        <v>90</v>
      </c>
      <c r="G3" s="61" t="s">
        <v>91</v>
      </c>
      <c r="H3" s="61" t="s">
        <v>58</v>
      </c>
      <c r="I3" s="75" t="s">
        <v>57</v>
      </c>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row>
    <row r="4" spans="1:37" s="39" customFormat="1" ht="15.75" x14ac:dyDescent="0.25">
      <c r="A4" s="46">
        <v>1</v>
      </c>
      <c r="B4" s="34" t="s">
        <v>106</v>
      </c>
      <c r="C4" s="46"/>
      <c r="D4" s="79">
        <v>2421</v>
      </c>
      <c r="E4" s="30">
        <v>0</v>
      </c>
      <c r="F4" s="30">
        <v>0</v>
      </c>
      <c r="G4" s="30">
        <v>0</v>
      </c>
      <c r="H4" s="30">
        <v>0</v>
      </c>
      <c r="I4" s="30">
        <v>0</v>
      </c>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row>
    <row r="5" spans="1:37" s="42" customFormat="1" ht="15.75" x14ac:dyDescent="0.25">
      <c r="A5" s="46">
        <v>2</v>
      </c>
      <c r="B5" s="34" t="s">
        <v>96</v>
      </c>
      <c r="C5" s="46"/>
      <c r="D5" s="72">
        <v>3</v>
      </c>
      <c r="E5" s="30">
        <v>0</v>
      </c>
      <c r="F5" s="30">
        <v>0</v>
      </c>
      <c r="G5" s="30">
        <v>0</v>
      </c>
      <c r="H5" s="30">
        <v>0</v>
      </c>
      <c r="I5" s="30">
        <v>0</v>
      </c>
    </row>
    <row r="6" spans="1:37" s="42" customFormat="1" ht="15.75" x14ac:dyDescent="0.25">
      <c r="A6" s="46">
        <v>3</v>
      </c>
      <c r="B6" s="34" t="s">
        <v>97</v>
      </c>
      <c r="C6" s="46"/>
      <c r="D6" s="72">
        <v>1</v>
      </c>
      <c r="E6" s="30">
        <v>0</v>
      </c>
      <c r="F6" s="30">
        <v>0</v>
      </c>
      <c r="G6" s="30">
        <v>0</v>
      </c>
      <c r="H6" s="30">
        <v>0</v>
      </c>
      <c r="I6" s="30">
        <v>0</v>
      </c>
    </row>
    <row r="7" spans="1:37" s="42" customFormat="1" ht="15.75" x14ac:dyDescent="0.25">
      <c r="A7" s="46">
        <v>4</v>
      </c>
      <c r="B7" s="34" t="s">
        <v>98</v>
      </c>
      <c r="C7" s="46"/>
      <c r="D7" s="72">
        <v>1</v>
      </c>
      <c r="E7" s="30">
        <v>0</v>
      </c>
      <c r="F7" s="30">
        <v>0</v>
      </c>
      <c r="G7" s="30">
        <v>0</v>
      </c>
      <c r="H7" s="30">
        <v>0</v>
      </c>
      <c r="I7" s="30">
        <v>0</v>
      </c>
    </row>
    <row r="8" spans="1:37" s="42" customFormat="1" ht="15.75" x14ac:dyDescent="0.25">
      <c r="A8" s="46">
        <v>5</v>
      </c>
      <c r="B8" s="34" t="s">
        <v>99</v>
      </c>
      <c r="C8" s="46"/>
      <c r="D8" s="72">
        <v>1</v>
      </c>
      <c r="E8" s="30">
        <v>0</v>
      </c>
      <c r="F8" s="30">
        <v>0</v>
      </c>
      <c r="G8" s="30">
        <v>0</v>
      </c>
      <c r="H8" s="30">
        <v>0</v>
      </c>
      <c r="I8" s="30">
        <v>0</v>
      </c>
    </row>
    <row r="9" spans="1:37" ht="15.75" x14ac:dyDescent="0.25">
      <c r="A9" s="46">
        <v>6</v>
      </c>
      <c r="B9" s="34" t="s">
        <v>100</v>
      </c>
      <c r="C9" s="34"/>
      <c r="D9" s="15">
        <v>3</v>
      </c>
      <c r="E9" s="30">
        <v>0</v>
      </c>
      <c r="F9" s="30">
        <v>0</v>
      </c>
      <c r="G9" s="30">
        <v>0</v>
      </c>
      <c r="H9" s="30">
        <v>0</v>
      </c>
      <c r="I9" s="30">
        <v>0</v>
      </c>
    </row>
    <row r="10" spans="1:37" ht="15.75" x14ac:dyDescent="0.25">
      <c r="A10" s="51">
        <v>7</v>
      </c>
      <c r="B10" s="34" t="s">
        <v>101</v>
      </c>
      <c r="C10" s="54"/>
      <c r="D10" s="15"/>
      <c r="E10" s="30">
        <v>0</v>
      </c>
      <c r="F10" s="30">
        <v>0</v>
      </c>
      <c r="G10" s="30">
        <v>0</v>
      </c>
      <c r="H10" s="30">
        <v>0</v>
      </c>
      <c r="I10" s="30">
        <v>0</v>
      </c>
    </row>
    <row r="11" spans="1:37" ht="15.75" x14ac:dyDescent="0.25">
      <c r="A11" s="72">
        <v>8</v>
      </c>
      <c r="B11" s="34" t="s">
        <v>107</v>
      </c>
      <c r="C11" s="34"/>
      <c r="D11" s="15"/>
      <c r="E11" s="30">
        <v>0</v>
      </c>
      <c r="F11" s="30">
        <v>0</v>
      </c>
      <c r="G11" s="30">
        <v>0</v>
      </c>
      <c r="H11" s="30">
        <v>0</v>
      </c>
      <c r="I11" s="30">
        <v>0</v>
      </c>
    </row>
    <row r="12" spans="1:37" ht="15.75" x14ac:dyDescent="0.25">
      <c r="A12" s="72">
        <v>9</v>
      </c>
      <c r="B12" s="34" t="s">
        <v>107</v>
      </c>
      <c r="C12" s="34"/>
      <c r="D12" s="15"/>
      <c r="E12" s="30">
        <v>0</v>
      </c>
      <c r="F12" s="30">
        <v>0</v>
      </c>
      <c r="G12" s="30">
        <v>0</v>
      </c>
      <c r="H12" s="30">
        <v>0</v>
      </c>
      <c r="I12" s="30">
        <v>0</v>
      </c>
    </row>
    <row r="13" spans="1:37" ht="15.75" x14ac:dyDescent="0.25">
      <c r="A13" s="23"/>
      <c r="B13" s="25"/>
      <c r="C13" s="25"/>
      <c r="D13" s="25"/>
      <c r="E13" s="27"/>
      <c r="F13" s="98"/>
      <c r="G13" s="98"/>
    </row>
    <row r="14" spans="1:37" ht="15.75" x14ac:dyDescent="0.25">
      <c r="A14" s="23"/>
      <c r="B14" s="25"/>
      <c r="C14" s="113" t="s">
        <v>37</v>
      </c>
      <c r="D14" s="114"/>
      <c r="E14" s="45">
        <f>SUM(E4:E12)</f>
        <v>0</v>
      </c>
      <c r="F14" s="45">
        <f t="shared" ref="F14:I14" si="0">SUM(F4:F12)</f>
        <v>0</v>
      </c>
      <c r="G14" s="45">
        <f t="shared" si="0"/>
        <v>0</v>
      </c>
      <c r="H14" s="45">
        <f t="shared" si="0"/>
        <v>0</v>
      </c>
      <c r="I14" s="45">
        <f t="shared" si="0"/>
        <v>0</v>
      </c>
    </row>
    <row r="15" spans="1:37" ht="15.75" x14ac:dyDescent="0.25">
      <c r="A15" s="23"/>
      <c r="B15" s="25"/>
      <c r="C15" s="24"/>
      <c r="D15" s="24"/>
      <c r="E15" s="43"/>
      <c r="F15" s="43"/>
      <c r="G15" s="43"/>
    </row>
    <row r="16" spans="1:37" ht="15.75" x14ac:dyDescent="0.25">
      <c r="A16" s="23"/>
      <c r="B16" s="25"/>
      <c r="C16" s="115" t="s">
        <v>1</v>
      </c>
      <c r="D16" s="116"/>
      <c r="E16" s="44">
        <v>0</v>
      </c>
      <c r="F16" s="44">
        <v>0</v>
      </c>
      <c r="G16" s="44">
        <v>0</v>
      </c>
      <c r="H16" s="44">
        <v>0</v>
      </c>
      <c r="I16" s="44">
        <v>0</v>
      </c>
    </row>
    <row r="17" spans="1:9" ht="15.75" x14ac:dyDescent="0.25">
      <c r="A17" s="23"/>
      <c r="B17" s="25"/>
      <c r="C17" s="43"/>
      <c r="D17" s="43"/>
      <c r="E17" s="26"/>
      <c r="F17" s="42"/>
      <c r="G17" s="42"/>
    </row>
    <row r="18" spans="1:9" ht="15.75" x14ac:dyDescent="0.25">
      <c r="A18" s="23"/>
      <c r="B18" s="25"/>
      <c r="C18" s="117" t="s">
        <v>2</v>
      </c>
      <c r="D18" s="118"/>
      <c r="E18" s="31">
        <v>0</v>
      </c>
      <c r="F18" s="31">
        <v>0</v>
      </c>
      <c r="G18" s="31">
        <v>0</v>
      </c>
      <c r="H18" s="31">
        <v>0</v>
      </c>
      <c r="I18" s="31">
        <v>0</v>
      </c>
    </row>
    <row r="19" spans="1:9" ht="15.75" x14ac:dyDescent="0.25">
      <c r="A19" s="23"/>
      <c r="B19" s="25"/>
      <c r="C19" s="49"/>
      <c r="D19" s="53"/>
      <c r="E19" s="50"/>
      <c r="F19" s="50"/>
      <c r="G19" s="50"/>
    </row>
    <row r="20" spans="1:9" ht="15.75" x14ac:dyDescent="0.25">
      <c r="A20" s="23"/>
      <c r="B20" s="25"/>
      <c r="C20" s="117" t="s">
        <v>38</v>
      </c>
      <c r="D20" s="118"/>
      <c r="E20" s="76">
        <f>E14+E16-E18</f>
        <v>0</v>
      </c>
      <c r="F20" s="76">
        <f t="shared" ref="F20:I20" si="1">F14+F16-F18</f>
        <v>0</v>
      </c>
      <c r="G20" s="76">
        <f t="shared" si="1"/>
        <v>0</v>
      </c>
      <c r="H20" s="76">
        <f t="shared" si="1"/>
        <v>0</v>
      </c>
      <c r="I20" s="76">
        <f t="shared" si="1"/>
        <v>0</v>
      </c>
    </row>
    <row r="21" spans="1:9" ht="15.75" x14ac:dyDescent="0.25">
      <c r="A21" s="23"/>
      <c r="B21" s="25"/>
      <c r="C21" s="43"/>
      <c r="D21" s="43"/>
      <c r="E21" s="26"/>
      <c r="F21" s="42"/>
      <c r="G21" s="42"/>
    </row>
    <row r="22" spans="1:9" ht="15.75" x14ac:dyDescent="0.25">
      <c r="A22" s="23"/>
      <c r="B22" s="25"/>
      <c r="C22" s="119" t="s">
        <v>13</v>
      </c>
      <c r="D22" s="120"/>
      <c r="E22" s="99">
        <f>E20+F20+G20+H20+I20</f>
        <v>0</v>
      </c>
      <c r="F22" s="100"/>
      <c r="G22" s="100"/>
      <c r="H22" s="100"/>
      <c r="I22" s="100"/>
    </row>
    <row r="24" spans="1:9" x14ac:dyDescent="0.25">
      <c r="B24" s="101" t="s">
        <v>61</v>
      </c>
      <c r="C24" s="102"/>
      <c r="D24" s="102"/>
      <c r="E24" s="102"/>
      <c r="F24" s="102"/>
      <c r="G24" s="102"/>
      <c r="H24" s="102"/>
      <c r="I24" s="103"/>
    </row>
    <row r="25" spans="1:9" x14ac:dyDescent="0.25">
      <c r="B25" s="104"/>
      <c r="C25" s="105"/>
      <c r="D25" s="105"/>
      <c r="E25" s="105"/>
      <c r="F25" s="105"/>
      <c r="G25" s="105"/>
      <c r="H25" s="105"/>
      <c r="I25" s="106"/>
    </row>
    <row r="26" spans="1:9" x14ac:dyDescent="0.25">
      <c r="B26" s="104"/>
      <c r="C26" s="105"/>
      <c r="D26" s="105"/>
      <c r="E26" s="105"/>
      <c r="F26" s="105"/>
      <c r="G26" s="105"/>
      <c r="H26" s="105"/>
      <c r="I26" s="106"/>
    </row>
    <row r="27" spans="1:9" x14ac:dyDescent="0.25">
      <c r="B27" s="104"/>
      <c r="C27" s="105"/>
      <c r="D27" s="105"/>
      <c r="E27" s="105"/>
      <c r="F27" s="105"/>
      <c r="G27" s="105"/>
      <c r="H27" s="105"/>
      <c r="I27" s="106"/>
    </row>
    <row r="28" spans="1:9" x14ac:dyDescent="0.25">
      <c r="B28" s="107"/>
      <c r="C28" s="108"/>
      <c r="D28" s="108"/>
      <c r="E28" s="108"/>
      <c r="F28" s="108"/>
      <c r="G28" s="108"/>
      <c r="H28" s="108"/>
      <c r="I28" s="109"/>
    </row>
  </sheetData>
  <mergeCells count="10">
    <mergeCell ref="F13:G13"/>
    <mergeCell ref="E22:I22"/>
    <mergeCell ref="B24:I28"/>
    <mergeCell ref="A1:I1"/>
    <mergeCell ref="A2:I2"/>
    <mergeCell ref="C14:D14"/>
    <mergeCell ref="C16:D16"/>
    <mergeCell ref="C18:D18"/>
    <mergeCell ref="C20:D20"/>
    <mergeCell ref="C22:D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Scope</vt:lpstr>
      <vt:lpstr>SGC Requirements</vt:lpstr>
      <vt:lpstr>SGC Questions</vt:lpstr>
      <vt:lpstr>Bidder Overview</vt:lpstr>
      <vt:lpstr>Bidder References</vt:lpstr>
      <vt:lpstr>Bidder Pricing </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Brandy LaFleur</cp:lastModifiedBy>
  <cp:lastPrinted>2019-12-09T16:38:28Z</cp:lastPrinted>
  <dcterms:created xsi:type="dcterms:W3CDTF">2019-12-09T15:27:40Z</dcterms:created>
  <dcterms:modified xsi:type="dcterms:W3CDTF">2026-03-27T12:36:54Z</dcterms:modified>
</cp:coreProperties>
</file>