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nfgc.local\Files\Profiles\blafleur\My Documents\Brandy's Desktop\RFPs\ACTIVE RFPs\IT - SGC-0105-26BL CSM Website Redesign\1. RFP Documents\"/>
    </mc:Choice>
  </mc:AlternateContent>
  <xr:revisionPtr revIDLastSave="0" documentId="13_ncr:1_{EDAE0EB3-708D-4625-91F6-F7FB43F8FEF4}" xr6:coauthVersionLast="47" xr6:coauthVersionMax="47" xr10:uidLastSave="{00000000-0000-0000-0000-000000000000}"/>
  <bookViews>
    <workbookView xWindow="28680" yWindow="-120" windowWidth="29040" windowHeight="15720" tabRatio="708" activeTab="5" xr2:uid="{00000000-000D-0000-FFFF-FFFF00000000}"/>
  </bookViews>
  <sheets>
    <sheet name="Introduction" sheetId="4" r:id="rId1"/>
    <sheet name="Scope" sheetId="10" r:id="rId2"/>
    <sheet name="SGC Requirements" sheetId="1" r:id="rId3"/>
    <sheet name="SGC Questions" sheetId="11" r:id="rId4"/>
    <sheet name="Bidder Overview" sheetId="5" r:id="rId5"/>
    <sheet name="Bidder Pricing"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6" i="2" l="1"/>
  <c r="F15" i="2"/>
  <c r="G15" i="2"/>
  <c r="H15" i="2"/>
  <c r="I15" i="2"/>
  <c r="E15" i="2"/>
  <c r="F13" i="2" l="1"/>
  <c r="G13" i="2"/>
  <c r="H13" i="2"/>
  <c r="I13" i="2"/>
  <c r="E13" i="2"/>
</calcChain>
</file>

<file path=xl/sharedStrings.xml><?xml version="1.0" encoding="utf-8"?>
<sst xmlns="http://schemas.openxmlformats.org/spreadsheetml/2006/main" count="123" uniqueCount="122">
  <si>
    <t>BIDDER &amp; SOLUTION OVERVIEW</t>
  </si>
  <si>
    <t>Bidder Name</t>
  </si>
  <si>
    <t>Location</t>
  </si>
  <si>
    <t>In Business Since</t>
  </si>
  <si>
    <t># of Employees</t>
  </si>
  <si>
    <t># of Clients</t>
  </si>
  <si>
    <t>Industries Served</t>
  </si>
  <si>
    <t>Product Solution Overview</t>
  </si>
  <si>
    <t>Service Overview</t>
  </si>
  <si>
    <t>YES</t>
  </si>
  <si>
    <t>NO</t>
  </si>
  <si>
    <t>COMMENTS</t>
  </si>
  <si>
    <t>BIDDER INSTRUCTIONS:</t>
  </si>
  <si>
    <t>REQUIREMENTS</t>
  </si>
  <si>
    <t>SCOPE</t>
  </si>
  <si>
    <t>Please review the following tabs and complete as instructed (in each tab):</t>
  </si>
  <si>
    <t>Bid Submission</t>
  </si>
  <si>
    <t>Objective</t>
  </si>
  <si>
    <t>Contract Terms</t>
  </si>
  <si>
    <t>Payment Terms Requested</t>
  </si>
  <si>
    <t>Bid Submission Requirements</t>
  </si>
  <si>
    <t>1. Last page of the RFP document – Completed and Signed</t>
  </si>
  <si>
    <t xml:space="preserve">2. Proof of Insurance </t>
  </si>
  <si>
    <t>3. This Exhibit A Spreadsheet - Completed and Returned in Excel format</t>
  </si>
  <si>
    <t>Properties Affected</t>
  </si>
  <si>
    <t xml:space="preserve">Seneca Niagara Resort &amp; Casino, 310 Fourth St., Niagara Falls, NY 14303 </t>
  </si>
  <si>
    <t>Seneca Buffalo Creek Casino, 1 Fulton St., Buffalo, NY 14204</t>
  </si>
  <si>
    <t>Seneca Allegany Resort &amp; Casino, 777 Seneca Allegany Blvd., Salamanca, NY 14779</t>
  </si>
  <si>
    <t>Tax Exempt Status</t>
  </si>
  <si>
    <t>Please note that Seneca Gaming Corporation is Tax Exempt. Please do not include tax in your pricing. If you are awarded the contract and require a copy of our Tax Exempt Form please let the RFP facilitator, Brandy LaFleur, know.</t>
  </si>
  <si>
    <t>Net30</t>
  </si>
  <si>
    <t>Tab 2 - Scope</t>
  </si>
  <si>
    <t xml:space="preserve">Tab 3 - SGC Requirements </t>
  </si>
  <si>
    <t>Bidder Comments/Explanation of any additional fees/charges:</t>
  </si>
  <si>
    <r>
      <rPr>
        <b/>
        <sz val="14"/>
        <color theme="1"/>
        <rFont val="Calibri"/>
        <family val="2"/>
        <scheme val="minor"/>
      </rPr>
      <t>Risk:</t>
    </r>
    <r>
      <rPr>
        <sz val="14"/>
        <color theme="1"/>
        <rFont val="Calibri"/>
        <family val="2"/>
        <scheme val="minor"/>
      </rPr>
      <t xml:space="preserve"> Does your company meet the Insurance Requirements as set by SGC's Risk dept and listed in the RFP document?</t>
    </r>
  </si>
  <si>
    <r>
      <rPr>
        <b/>
        <sz val="14"/>
        <color theme="1"/>
        <rFont val="Calibri"/>
        <family val="2"/>
        <scheme val="minor"/>
      </rPr>
      <t>Risk:</t>
    </r>
    <r>
      <rPr>
        <sz val="14"/>
        <color theme="1"/>
        <rFont val="Calibri"/>
        <family val="2"/>
        <scheme val="minor"/>
      </rPr>
      <t xml:space="preserve"> Will you provide a copy of your valid Insurance to be review</t>
    </r>
    <r>
      <rPr>
        <sz val="14"/>
        <rFont val="Calibri"/>
        <family val="2"/>
        <scheme val="minor"/>
      </rPr>
      <t>e</t>
    </r>
    <r>
      <rPr>
        <sz val="14"/>
        <color theme="1"/>
        <rFont val="Calibri"/>
        <family val="2"/>
        <scheme val="minor"/>
      </rPr>
      <t>d by our Risk Dept as part of your bid submission by the bid submission due date established by this RFP?</t>
    </r>
  </si>
  <si>
    <r>
      <rPr>
        <b/>
        <sz val="14"/>
        <color theme="1"/>
        <rFont val="Calibri"/>
        <family val="2"/>
        <scheme val="minor"/>
      </rPr>
      <t>Licensing:</t>
    </r>
    <r>
      <rPr>
        <sz val="14"/>
        <color theme="1"/>
        <rFont val="Calibri"/>
        <family val="2"/>
        <scheme val="minor"/>
      </rPr>
      <t xml:space="preserve"> Does your product involve having to "remote" into our system and access any sensitive employee, vendor, or patron information?</t>
    </r>
  </si>
  <si>
    <r>
      <rPr>
        <b/>
        <sz val="14"/>
        <color theme="1"/>
        <rFont val="Calibri"/>
        <family val="2"/>
        <scheme val="minor"/>
      </rPr>
      <t xml:space="preserve">IT Risk Analysis: </t>
    </r>
    <r>
      <rPr>
        <sz val="14"/>
        <color theme="1"/>
        <rFont val="Calibri"/>
        <family val="2"/>
        <scheme val="minor"/>
      </rPr>
      <t>Does your proposed solution utilize machine learning, generative AI, or other decision-making? If so, briefly describe its purpose, data inputs/outputs, whether it is vendor managed or third-party, and any potential impact on our data, operations, or compliance.</t>
    </r>
  </si>
  <si>
    <r>
      <t xml:space="preserve">Bid Submission: </t>
    </r>
    <r>
      <rPr>
        <sz val="14"/>
        <color theme="1"/>
        <rFont val="Calibri"/>
        <family val="2"/>
        <scheme val="minor"/>
      </rPr>
      <t>Bidder will complete/submit the last page of the RFP document as part of their bid submission by the bid submission due date established by this RFP.</t>
    </r>
  </si>
  <si>
    <r>
      <t xml:space="preserve">Bid Submission: </t>
    </r>
    <r>
      <rPr>
        <sz val="14"/>
        <color theme="1"/>
        <rFont val="Calibri"/>
        <family val="2"/>
        <scheme val="minor"/>
      </rPr>
      <t xml:space="preserve">Bidder understands that completing/returning the last page of the RFP document says that you agree to adhere to SGC's RFP process and procedures outlined within that document. Any negotiables, such as Terms &amp; Conditions, that you would like to bring up as it pertains to contracting can be discussed </t>
    </r>
    <r>
      <rPr>
        <u/>
        <sz val="14"/>
        <color theme="1"/>
        <rFont val="Calibri"/>
        <family val="2"/>
        <scheme val="minor"/>
      </rPr>
      <t>if</t>
    </r>
    <r>
      <rPr>
        <sz val="14"/>
        <color theme="1"/>
        <rFont val="Calibri"/>
        <family val="2"/>
        <scheme val="minor"/>
      </rPr>
      <t xml:space="preserve"> you are chosen as the Bid Winner. Please do not "red line" the RFP document in any way. </t>
    </r>
  </si>
  <si>
    <r>
      <t>Legal:</t>
    </r>
    <r>
      <rPr>
        <sz val="14"/>
        <color theme="1"/>
        <rFont val="Calibri"/>
        <family val="2"/>
        <scheme val="minor"/>
      </rPr>
      <t xml:space="preserve"> (If a formal con</t>
    </r>
    <r>
      <rPr>
        <sz val="14"/>
        <rFont val="Calibri"/>
        <family val="2"/>
        <scheme val="minor"/>
      </rPr>
      <t>t</t>
    </r>
    <r>
      <rPr>
        <sz val="14"/>
        <color theme="1"/>
        <rFont val="Calibri"/>
        <family val="2"/>
        <scheme val="minor"/>
      </rPr>
      <t>ract is required with your company) Please provide a sample of your Terms &amp; Conditions (In Word format) for review as part of your bid submission. This will be reviewed if you are chosen as the Bid Winner.</t>
    </r>
  </si>
  <si>
    <t>Invoice Frequency (Monthly/Quarterly/Yearly/One-time/Etc)</t>
  </si>
  <si>
    <t>Total Cost -        Year 1</t>
  </si>
  <si>
    <t>Total Cost -        Year 2</t>
  </si>
  <si>
    <t>Total Cost -        Year 3</t>
  </si>
  <si>
    <t>Company Overview Summary</t>
  </si>
  <si>
    <t>Tab 4 - SGC Questions</t>
  </si>
  <si>
    <t xml:space="preserve">Tab 5 - Bidder Overview </t>
  </si>
  <si>
    <t>SGC QUESTIONS</t>
  </si>
  <si>
    <t>SGC Questions</t>
  </si>
  <si>
    <t>BIDDER RESPONSES</t>
  </si>
  <si>
    <r>
      <rPr>
        <b/>
        <sz val="14"/>
        <color theme="1"/>
        <rFont val="Calibri"/>
        <family val="2"/>
        <scheme val="minor"/>
      </rPr>
      <t xml:space="preserve">INSTRUCTIONS: </t>
    </r>
    <r>
      <rPr>
        <sz val="14"/>
        <color theme="1"/>
        <rFont val="Calibri"/>
        <family val="2"/>
        <scheme val="minor"/>
      </rPr>
      <t xml:space="preserve"> Please discuss, in detail, your company’s best practices for the following issues.  Please do not edit the layout of this sheet.</t>
    </r>
  </si>
  <si>
    <r>
      <t xml:space="preserve">INSTRUCTIONS:  </t>
    </r>
    <r>
      <rPr>
        <sz val="14"/>
        <color theme="1"/>
        <rFont val="Calibri"/>
        <family val="2"/>
        <scheme val="minor"/>
      </rPr>
      <t>Please provide a high level response to each of the items below.</t>
    </r>
  </si>
  <si>
    <r>
      <rPr>
        <b/>
        <sz val="16"/>
        <color theme="1"/>
        <rFont val="Calibri"/>
        <family val="2"/>
        <scheme val="minor"/>
      </rPr>
      <t>INSTRUCTIONS:</t>
    </r>
    <r>
      <rPr>
        <b/>
        <sz val="14"/>
        <color theme="1"/>
        <rFont val="Calibri"/>
        <family val="2"/>
        <scheme val="minor"/>
      </rPr>
      <t xml:space="preserve">  </t>
    </r>
    <r>
      <rPr>
        <sz val="14"/>
        <color theme="1"/>
        <rFont val="Calibri"/>
        <family val="2"/>
        <scheme val="minor"/>
      </rPr>
      <t>Please enter</t>
    </r>
    <r>
      <rPr>
        <sz val="14"/>
        <color rgb="FFFF0000"/>
        <rFont val="Calibri"/>
        <family val="2"/>
        <scheme val="minor"/>
      </rPr>
      <t xml:space="preserve"> </t>
    </r>
    <r>
      <rPr>
        <b/>
        <sz val="14"/>
        <color rgb="FFFF0000"/>
        <rFont val="Calibri"/>
        <family val="2"/>
        <scheme val="minor"/>
      </rPr>
      <t>"X"</t>
    </r>
    <r>
      <rPr>
        <sz val="14"/>
        <color rgb="FFFF0000"/>
        <rFont val="Calibri"/>
        <family val="2"/>
        <scheme val="minor"/>
      </rPr>
      <t xml:space="preserve"> </t>
    </r>
    <r>
      <rPr>
        <sz val="14"/>
        <color theme="1"/>
        <rFont val="Calibri"/>
        <family val="2"/>
        <scheme val="minor"/>
      </rPr>
      <t xml:space="preserve">under "YES" or "NO" column (C or D) to confirm your solution meets each requirement.  Enter additional information in the "Comments" column (E) if needed.  Please do not edit the layout of this sheet. </t>
    </r>
  </si>
  <si>
    <r>
      <t xml:space="preserve">Bid Submission: </t>
    </r>
    <r>
      <rPr>
        <sz val="14"/>
        <color theme="1"/>
        <rFont val="Calibri"/>
        <family val="2"/>
        <scheme val="minor"/>
      </rPr>
      <t>Bidder will submit this Exhibit A spreadsheet, completed, as part of their bid submission by the bid submission due date established by this RFP.</t>
    </r>
  </si>
  <si>
    <t>3 years with 2 one-year renewal options</t>
  </si>
  <si>
    <t xml:space="preserve">Software </t>
  </si>
  <si>
    <t>Total Cost -           Year 4           (Optional Renewal)</t>
  </si>
  <si>
    <t>Total Cost -             Year 5              (Optional Renewal)</t>
  </si>
  <si>
    <t>Support</t>
  </si>
  <si>
    <t>Maintenance</t>
  </si>
  <si>
    <t xml:space="preserve">Tab 6 - Bidder Pricing </t>
  </si>
  <si>
    <t>Bidder's solution should be able to manage multiple websites within one CMS.</t>
  </si>
  <si>
    <t>Bidder's solution should have the ability to share content between sites.</t>
  </si>
  <si>
    <t>Bidder's solution should have the ability to maintain property specific content.</t>
  </si>
  <si>
    <t>Bidder's solution should have the ability to clone or replicate content between sites.</t>
  </si>
  <si>
    <t>Bidder's solution should contain a Media Library.</t>
  </si>
  <si>
    <t>Bidder's solution should have the ability to integrate with Ticketmaster.</t>
  </si>
  <si>
    <t>Bidder's solution should have the ability to integrate with rguest.</t>
  </si>
  <si>
    <t>Bidder's solution should have the ability to support compliant content.</t>
  </si>
  <si>
    <t>Bidder's solution should contain comprehensive Reporting &amp; Analytics.</t>
  </si>
  <si>
    <t>Bidder's solution should have the ability to create forms without developer involvement.</t>
  </si>
  <si>
    <t>Bidder's solution should have the ability to support Videos, Images, PDFs.</t>
  </si>
  <si>
    <t>Bidder's solution should contain Granular Permissions (Admin, Manager, Content Editor, Vendor, etc).</t>
  </si>
  <si>
    <t>Bidder's solution should contain a full-test search.</t>
  </si>
  <si>
    <t>Bidder's solution should offer Support &amp; Training.</t>
  </si>
  <si>
    <t>Does your proposed solution offer Workflows &amp; Approvals?</t>
  </si>
  <si>
    <t xml:space="preserve">Does your proposed solution offer AI Capabilities? </t>
  </si>
  <si>
    <t>Does your proposed solution offer Content Migration from current site?</t>
  </si>
  <si>
    <t>Does your proposed solution offer Integration with SalesForce?</t>
  </si>
  <si>
    <t>Current Issues</t>
  </si>
  <si>
    <t>o 	Limited Video Capabilities
o 	Limited Header Capabilities
o 	Poor User Experience
o 	Inability to Innovate</t>
  </si>
  <si>
    <t>Dated Platform Limitations which includes:</t>
  </si>
  <si>
    <t>Upgrade Goal:</t>
  </si>
  <si>
    <t>SGC would like to begin the upgrade of the current system by Summer 2027</t>
  </si>
  <si>
    <t>Current Websites</t>
  </si>
  <si>
    <t xml:space="preserve"> https://senecaniagaracasino.com/ </t>
  </si>
  <si>
    <t>https://senecaalleganycasino.com/</t>
  </si>
  <si>
    <t xml:space="preserve">https://senecabuffalocreekcasino.com/ </t>
  </si>
  <si>
    <t xml:space="preserve">https://thebest8hours.com/ </t>
  </si>
  <si>
    <t>https://senecacasinos.com/</t>
  </si>
  <si>
    <t>Future Growth</t>
  </si>
  <si>
    <t>We would like to include the possability to expand from the above 5 sites to a possible 10.</t>
  </si>
  <si>
    <t xml:space="preserve">To obtain pricing from qualified vendors to upgrade from our current JoinGo managed system to a new CMS (Content Management System) for all our Seneca Websites, current and future. </t>
  </si>
  <si>
    <t>Will you be able to include the possibility for future additional websites as part of your bid pricing?</t>
  </si>
  <si>
    <t>Training</t>
  </si>
  <si>
    <t xml:space="preserve">PRICING &amp; PRICING TERMS </t>
  </si>
  <si>
    <t>Item</t>
  </si>
  <si>
    <t>Additional Details (if applicable)</t>
  </si>
  <si>
    <t>Annual Totals</t>
  </si>
  <si>
    <t>Incentives/Discounts</t>
  </si>
  <si>
    <t>Total Cost of Ownership</t>
  </si>
  <si>
    <t>Annual Sub-Totals</t>
  </si>
  <si>
    <t>Describe how your solution stands out from competitors.</t>
  </si>
  <si>
    <t>Top 3 Competitors</t>
  </si>
  <si>
    <t>Please provide details on the team that would be assigned to our account if you were to be awarded the contract.</t>
  </si>
  <si>
    <t>Bidder's solution should have the ability to support high availability.</t>
  </si>
  <si>
    <t>Implementation</t>
  </si>
  <si>
    <t>Where is your solution hosted: private cloud, Azure, AWS…?</t>
  </si>
  <si>
    <t>What technical resources are needed from Seneca IT related to setup, hosting and after go-live support?</t>
  </si>
  <si>
    <t>How are future base operating system updates, patching handled on infrastructure servers?</t>
  </si>
  <si>
    <t>Bidder's solution should support SEO management (custom URLs, redirects, meta tags, sitemaps, structured data).</t>
  </si>
  <si>
    <t>Bidder's solution should support ADA/WCAG 2.1 AA accessibility compliance.</t>
  </si>
  <si>
    <t>Bidder should provide guaranteed uptime and support response times (SLAs).</t>
  </si>
  <si>
    <t>Bidder should list its security certifications (e.g., SOC 2 Type II) and describe how it protects data.</t>
  </si>
  <si>
    <t>Bidder should describe its architecture (headless, hybrid or traditional) and its APIs for delivering content to websites, apps and other channels.</t>
  </si>
  <si>
    <t>Bidder's solution should support multiple languages and translation.</t>
  </si>
  <si>
    <t>Bidder's solution should support personalization by audience, location or loyalty status.</t>
  </si>
  <si>
    <t>Bidder's solution should support integration with other key systems (analytics, loyalty/players club, hotel booking, email marketing, CRM).</t>
  </si>
  <si>
    <t>Bidder's solution should allow content to be scheduled and to expire automatically, for time-sensitive promotions and events.</t>
  </si>
  <si>
    <t xml:space="preserve">Please provide your most competitive pricing and any additional offers. </t>
  </si>
  <si>
    <r>
      <t xml:space="preserve">INSTRUCTIONS:  </t>
    </r>
    <r>
      <rPr>
        <sz val="14"/>
        <color theme="1"/>
        <rFont val="Calibri"/>
        <family val="2"/>
        <scheme val="minor"/>
      </rPr>
      <t>Please provide a clear review of all pricing and pricing terms using the spaces below.  If you need to add items, please use blank lines #6-10 to do so. If an existing line does not represent your pricing format please leave that section/line blank. No ambiguity, please. SGC needs to see the complete pricing picture - all fees, breakdown of costs, any exclusions, etc., so we can clearly understand the potential Total Cost of Ownership (Year 1 = $..., Year 2 = $..., Year 3 = $..., Opt Year 4 = $..., Opt Year 5 = $..., Grand Total of potential 5yr contract = $....) if you were to be awarded the bid/contract.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</si>
</sst>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8"/>
      <color rgb="FFFFFFFF"/>
      <name val="Calibri"/>
      <family val="2"/>
    </font>
    <font>
      <b/>
      <u/>
      <sz val="14"/>
      <color theme="1"/>
      <name val="Calibri"/>
      <family val="2"/>
      <scheme val="minor"/>
    </font>
    <font>
      <b/>
      <sz val="18"/>
      <color theme="0"/>
      <name val="Calibri"/>
      <family val="2"/>
      <scheme val="minor"/>
    </font>
    <font>
      <b/>
      <sz val="16"/>
      <color theme="1"/>
      <name val="Calibri"/>
      <family val="2"/>
      <scheme val="minor"/>
    </font>
    <font>
      <b/>
      <sz val="18"/>
      <color theme="1"/>
      <name val="Calibri"/>
      <family val="2"/>
      <scheme val="minor"/>
    </font>
    <font>
      <b/>
      <sz val="18"/>
      <color rgb="FF000000"/>
      <name val="Calibri"/>
      <family val="2"/>
    </font>
    <font>
      <sz val="14"/>
      <name val="Calibri"/>
      <family val="2"/>
      <scheme val="minor"/>
    </font>
    <font>
      <u/>
      <sz val="14"/>
      <color theme="1"/>
      <name val="Calibri"/>
      <family val="2"/>
      <scheme val="minor"/>
    </font>
    <font>
      <b/>
      <sz val="14"/>
      <color rgb="FFFF0000"/>
      <name val="Calibri"/>
      <family val="2"/>
      <scheme val="minor"/>
    </font>
    <font>
      <b/>
      <sz val="16"/>
      <color rgb="FFFFFFFF"/>
      <name val="Calibri"/>
      <family val="2"/>
    </font>
    <font>
      <b/>
      <sz val="16"/>
      <color theme="0"/>
      <name val="Calibri"/>
      <family val="2"/>
      <scheme val="minor"/>
    </font>
    <font>
      <sz val="16"/>
      <color theme="1"/>
      <name val="Calibri"/>
      <family val="2"/>
      <scheme val="minor"/>
    </font>
    <font>
      <sz val="14"/>
      <color rgb="FFFF0000"/>
      <name val="Calibri"/>
      <family val="2"/>
      <scheme val="minor"/>
    </font>
    <font>
      <b/>
      <sz val="14"/>
      <color rgb="FF000000"/>
      <name val="Calibri"/>
      <family val="2"/>
    </font>
    <font>
      <u/>
      <sz val="11"/>
      <color theme="10"/>
      <name val="Calibri"/>
      <family val="2"/>
      <scheme val="minor"/>
    </font>
    <font>
      <u/>
      <sz val="14"/>
      <color theme="10"/>
      <name val="Calibri"/>
      <family val="2"/>
      <scheme val="minor"/>
    </font>
    <font>
      <sz val="12"/>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366092"/>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s>
  <cellStyleXfs count="6">
    <xf numFmtId="0" fontId="0" fillId="0" borderId="0"/>
    <xf numFmtId="0" fontId="3" fillId="0" borderId="0"/>
    <xf numFmtId="44" fontId="3" fillId="0" borderId="0" applyFont="0" applyFill="0" applyBorder="0" applyAlignment="0" applyProtection="0"/>
    <xf numFmtId="0" fontId="1" fillId="0" borderId="0"/>
    <xf numFmtId="44" fontId="1" fillId="0" borderId="0" applyFont="0" applyFill="0" applyBorder="0" applyAlignment="0" applyProtection="0"/>
    <xf numFmtId="0" fontId="22" fillId="0" borderId="0" applyNumberFormat="0" applyFill="0" applyBorder="0" applyAlignment="0" applyProtection="0"/>
  </cellStyleXfs>
  <cellXfs count="101">
    <xf numFmtId="0" fontId="0" fillId="0" borderId="0" xfId="0"/>
    <xf numFmtId="0" fontId="0" fillId="0" borderId="0" xfId="0" applyAlignment="1">
      <alignment vertical="center" wrapText="1"/>
    </xf>
    <xf numFmtId="0" fontId="4" fillId="0" borderId="0" xfId="0" applyFont="1" applyAlignment="1"/>
    <xf numFmtId="0" fontId="0" fillId="0" borderId="0" xfId="0" applyAlignment="1">
      <alignment vertical="center"/>
    </xf>
    <xf numFmtId="0" fontId="0" fillId="0" borderId="8" xfId="0" applyBorder="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0" fillId="0" borderId="0" xfId="0" applyBorder="1" applyAlignment="1">
      <alignment vertical="center" wrapText="1"/>
    </xf>
    <xf numFmtId="0" fontId="0" fillId="0" borderId="0" xfId="0" applyAlignment="1">
      <alignment horizontal="center"/>
    </xf>
    <xf numFmtId="0" fontId="0" fillId="0" borderId="0" xfId="0" applyBorder="1" applyAlignment="1">
      <alignment horizontal="center" vertical="center" wrapText="1"/>
    </xf>
    <xf numFmtId="39" fontId="0" fillId="0" borderId="0" xfId="4" applyNumberFormat="1" applyFont="1" applyAlignment="1">
      <alignment vertical="center"/>
    </xf>
    <xf numFmtId="0" fontId="7" fillId="0" borderId="2" xfId="0" applyFont="1" applyBorder="1"/>
    <xf numFmtId="0" fontId="9" fillId="0" borderId="2" xfId="0" applyFont="1" applyBorder="1"/>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7" fillId="0" borderId="2" xfId="0" applyFont="1" applyBorder="1" applyAlignment="1">
      <alignment vertical="center"/>
    </xf>
    <xf numFmtId="0" fontId="7" fillId="0" borderId="2" xfId="0" applyFont="1" applyBorder="1" applyAlignment="1">
      <alignment horizont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2" xfId="0" applyFont="1" applyBorder="1" applyAlignment="1">
      <alignment wrapText="1"/>
    </xf>
    <xf numFmtId="0" fontId="13" fillId="2" borderId="2" xfId="0" applyFont="1" applyFill="1" applyBorder="1" applyAlignment="1">
      <alignment horizontal="center" vertical="center"/>
    </xf>
    <xf numFmtId="0" fontId="12" fillId="2" borderId="2" xfId="0" applyFont="1" applyFill="1" applyBorder="1" applyAlignment="1">
      <alignment horizontal="center" vertical="center"/>
    </xf>
    <xf numFmtId="8" fontId="4" fillId="0" borderId="2" xfId="0" applyNumberFormat="1" applyFont="1" applyBorder="1" applyAlignment="1">
      <alignment horizontal="center" vertical="center" wrapText="1"/>
    </xf>
    <xf numFmtId="0" fontId="6" fillId="5" borderId="2" xfId="0" applyFont="1" applyFill="1" applyBorder="1" applyAlignment="1">
      <alignment vertical="center" wrapText="1"/>
    </xf>
    <xf numFmtId="0" fontId="6" fillId="0" borderId="2" xfId="0" applyFont="1" applyBorder="1" applyAlignment="1">
      <alignment vertical="top"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center"/>
    </xf>
    <xf numFmtId="0" fontId="4" fillId="0" borderId="9" xfId="0" applyFont="1" applyBorder="1" applyAlignment="1">
      <alignment horizontal="right" vertical="center" wrapText="1"/>
    </xf>
    <xf numFmtId="0" fontId="7" fillId="0" borderId="2" xfId="0" applyFont="1" applyBorder="1" applyAlignment="1">
      <alignment horizontal="center" vertical="center"/>
    </xf>
    <xf numFmtId="0" fontId="19" fillId="0" borderId="2" xfId="0" applyFont="1" applyBorder="1" applyAlignment="1">
      <alignment horizontal="center"/>
    </xf>
    <xf numFmtId="0" fontId="11" fillId="0" borderId="2" xfId="0" applyFont="1" applyBorder="1" applyAlignment="1">
      <alignment horizontal="center"/>
    </xf>
    <xf numFmtId="0" fontId="11" fillId="2" borderId="2" xfId="0" applyFont="1" applyFill="1" applyBorder="1" applyAlignment="1">
      <alignment horizontal="center"/>
    </xf>
    <xf numFmtId="0" fontId="21"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Alignment="1">
      <alignment horizontal="left"/>
    </xf>
    <xf numFmtId="0" fontId="7" fillId="0" borderId="2" xfId="0" applyFont="1" applyFill="1" applyBorder="1" applyAlignment="1">
      <alignment horizontal="left" vertical="center" wrapText="1"/>
    </xf>
    <xf numFmtId="0" fontId="7" fillId="0" borderId="2" xfId="0" applyFont="1" applyBorder="1" applyAlignment="1">
      <alignment horizontal="left" wrapText="1"/>
    </xf>
    <xf numFmtId="0" fontId="7" fillId="0" borderId="13" xfId="0" applyFont="1" applyBorder="1" applyAlignment="1">
      <alignment horizontal="center" vertical="center"/>
    </xf>
    <xf numFmtId="0" fontId="7" fillId="0" borderId="2" xfId="0" applyFont="1" applyBorder="1" applyAlignment="1">
      <alignment horizontal="left"/>
    </xf>
    <xf numFmtId="0" fontId="7"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 xfId="0" applyFont="1" applyFill="1" applyBorder="1"/>
    <xf numFmtId="3" fontId="7" fillId="0" borderId="2" xfId="0" applyNumberFormat="1" applyFont="1" applyBorder="1" applyAlignment="1">
      <alignment horizontal="left" vertical="center" wrapText="1"/>
    </xf>
    <xf numFmtId="0" fontId="7" fillId="0" borderId="12" xfId="0" applyFont="1" applyBorder="1" applyAlignment="1">
      <alignment horizontal="center" vertical="center"/>
    </xf>
    <xf numFmtId="0" fontId="7" fillId="0" borderId="12" xfId="0" applyFont="1" applyBorder="1" applyAlignment="1">
      <alignment horizontal="lef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6" fillId="5" borderId="12" xfId="0" applyFont="1" applyFill="1" applyBorder="1" applyAlignment="1">
      <alignment vertical="center" wrapText="1"/>
    </xf>
    <xf numFmtId="0" fontId="14" fillId="0" borderId="2" xfId="5" applyFont="1" applyBorder="1" applyAlignment="1">
      <alignment horizontal="left" vertical="center" wrapText="1"/>
    </xf>
    <xf numFmtId="0" fontId="23" fillId="0" borderId="2" xfId="5" applyFont="1" applyBorder="1" applyAlignment="1">
      <alignment horizontal="left" vertical="center" wrapText="1"/>
    </xf>
    <xf numFmtId="0" fontId="23" fillId="0" borderId="2" xfId="5" applyFont="1" applyBorder="1" applyAlignment="1">
      <alignment horizontal="left" vertical="center"/>
    </xf>
    <xf numFmtId="0" fontId="7" fillId="0" borderId="4" xfId="0" applyFont="1" applyBorder="1" applyAlignment="1">
      <alignment horizontal="center" vertical="center"/>
    </xf>
    <xf numFmtId="0" fontId="7" fillId="0" borderId="4" xfId="0"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xf>
    <xf numFmtId="8" fontId="4" fillId="0" borderId="15" xfId="0" applyNumberFormat="1" applyFont="1" applyBorder="1" applyAlignment="1">
      <alignment horizontal="center" vertical="center" wrapText="1"/>
    </xf>
    <xf numFmtId="0" fontId="5" fillId="0" borderId="0" xfId="0" applyFont="1" applyBorder="1" applyAlignment="1">
      <alignment horizontal="righ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8" fontId="24" fillId="0" borderId="2" xfId="0" applyNumberFormat="1" applyFont="1" applyBorder="1" applyAlignment="1">
      <alignment horizontal="center" vertical="center" wrapText="1"/>
    </xf>
    <xf numFmtId="0" fontId="5" fillId="0" borderId="0" xfId="0" applyFont="1" applyAlignment="1">
      <alignment horizontal="right" vertical="center"/>
    </xf>
    <xf numFmtId="0" fontId="5" fillId="2" borderId="0" xfId="0" applyFont="1" applyFill="1" applyBorder="1" applyAlignment="1">
      <alignment horizontal="right" vertical="center" wrapText="1"/>
    </xf>
    <xf numFmtId="8" fontId="4" fillId="0" borderId="2" xfId="0" applyNumberFormat="1" applyFont="1" applyBorder="1" applyAlignment="1">
      <alignment horizontal="center" vertical="center"/>
    </xf>
    <xf numFmtId="0" fontId="0" fillId="0" borderId="2" xfId="0" applyBorder="1" applyAlignment="1">
      <alignment vertical="center" wrapText="1"/>
    </xf>
    <xf numFmtId="0" fontId="14" fillId="0" borderId="2" xfId="0" applyFont="1" applyFill="1" applyBorder="1" applyAlignment="1">
      <alignment vertical="center" wrapText="1"/>
    </xf>
    <xf numFmtId="0" fontId="7" fillId="0" borderId="12" xfId="0" applyFont="1" applyBorder="1" applyAlignment="1">
      <alignment vertical="center" wrapText="1"/>
    </xf>
    <xf numFmtId="0" fontId="10" fillId="4" borderId="0" xfId="0" applyFont="1" applyFill="1" applyAlignment="1">
      <alignment horizont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2" xfId="0" applyFont="1" applyBorder="1" applyAlignment="1">
      <alignment horizontal="center" vertical="center"/>
    </xf>
    <xf numFmtId="0" fontId="7" fillId="0" borderId="12" xfId="0" applyFont="1" applyBorder="1" applyAlignment="1">
      <alignment horizontal="left" vertical="center"/>
    </xf>
    <xf numFmtId="0" fontId="6" fillId="0" borderId="2" xfId="0" applyFont="1" applyBorder="1" applyAlignment="1">
      <alignment horizontal="left" vertical="center" wrapText="1"/>
    </xf>
    <xf numFmtId="0" fontId="8" fillId="4" borderId="2" xfId="0" applyFont="1" applyFill="1" applyBorder="1" applyAlignment="1">
      <alignment horizontal="center" vertical="center"/>
    </xf>
    <xf numFmtId="0" fontId="12" fillId="0" borderId="2" xfId="0" applyFont="1" applyBorder="1" applyAlignment="1">
      <alignment horizontal="center" vertical="center"/>
    </xf>
    <xf numFmtId="0" fontId="7" fillId="0" borderId="2" xfId="0" applyFont="1" applyBorder="1" applyAlignment="1">
      <alignment horizontal="left"/>
    </xf>
    <xf numFmtId="0" fontId="18" fillId="4" borderId="2" xfId="0" applyFont="1" applyFill="1" applyBorder="1" applyAlignment="1">
      <alignment horizontal="center"/>
    </xf>
    <xf numFmtId="0" fontId="11" fillId="4" borderId="2" xfId="0" applyFont="1" applyFill="1" applyBorder="1" applyAlignment="1">
      <alignment horizontal="center"/>
    </xf>
    <xf numFmtId="0" fontId="17" fillId="4" borderId="2" xfId="0" applyFont="1" applyFill="1" applyBorder="1" applyAlignment="1">
      <alignment horizontal="center" vertical="center" wrapText="1"/>
    </xf>
    <xf numFmtId="8" fontId="5" fillId="2" borderId="10" xfId="0" applyNumberFormat="1" applyFont="1" applyFill="1" applyBorder="1" applyAlignment="1">
      <alignment horizontal="center" vertical="center" wrapText="1"/>
    </xf>
    <xf numFmtId="8" fontId="5" fillId="2" borderId="15" xfId="0" applyNumberFormat="1" applyFont="1" applyFill="1" applyBorder="1" applyAlignment="1">
      <alignment horizontal="center" vertical="center" wrapText="1"/>
    </xf>
    <xf numFmtId="8" fontId="5" fillId="2" borderId="11" xfId="0" applyNumberFormat="1" applyFont="1" applyFill="1" applyBorder="1" applyAlignment="1">
      <alignment horizontal="center" vertical="center" wrapText="1"/>
    </xf>
    <xf numFmtId="0" fontId="6"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8" fillId="3" borderId="6" xfId="0" applyFont="1" applyFill="1" applyBorder="1" applyAlignment="1">
      <alignment horizontal="center" vertical="center"/>
    </xf>
    <xf numFmtId="0" fontId="8" fillId="3" borderId="1"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cellXfs>
  <cellStyles count="6">
    <cellStyle name="Currency" xfId="4" builtinId="4"/>
    <cellStyle name="Currency 2" xfId="2" xr:uid="{00000000-0005-0000-0000-000001000000}"/>
    <cellStyle name="Hyperlink" xfId="5" builtinId="8"/>
    <cellStyle name="Normal" xfId="0" builtinId="0"/>
    <cellStyle name="Normal 2" xfId="3" xr:uid="{00000000-0005-0000-0000-00000300000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hebest8hours.com/" TargetMode="External"/><Relationship Id="rId2" Type="http://schemas.openxmlformats.org/officeDocument/2006/relationships/hyperlink" Target="https://senecabuffalocreekcasino.com/" TargetMode="External"/><Relationship Id="rId1" Type="http://schemas.openxmlformats.org/officeDocument/2006/relationships/hyperlink" Target="https://senecaalleganycasino.com/" TargetMode="External"/><Relationship Id="rId5" Type="http://schemas.openxmlformats.org/officeDocument/2006/relationships/printerSettings" Target="../printerSettings/printerSettings2.bin"/><Relationship Id="rId4" Type="http://schemas.openxmlformats.org/officeDocument/2006/relationships/hyperlink" Target="https://senecacasinos.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workbookViewId="0">
      <selection activeCell="A19" sqref="A19"/>
    </sheetView>
  </sheetViews>
  <sheetFormatPr defaultRowHeight="15" x14ac:dyDescent="0.25"/>
  <cols>
    <col min="1" max="1" width="82.28515625" customWidth="1"/>
  </cols>
  <sheetData>
    <row r="1" spans="1:1" ht="18.75" x14ac:dyDescent="0.3">
      <c r="A1" s="12" t="s">
        <v>12</v>
      </c>
    </row>
    <row r="2" spans="1:1" ht="18.75" x14ac:dyDescent="0.3">
      <c r="A2" s="11" t="s">
        <v>15</v>
      </c>
    </row>
    <row r="3" spans="1:1" ht="18.75" x14ac:dyDescent="0.3">
      <c r="A3" s="11" t="s">
        <v>31</v>
      </c>
    </row>
    <row r="4" spans="1:1" ht="18.75" x14ac:dyDescent="0.3">
      <c r="A4" s="11" t="s">
        <v>32</v>
      </c>
    </row>
    <row r="5" spans="1:1" ht="18.75" x14ac:dyDescent="0.3">
      <c r="A5" s="11" t="s">
        <v>46</v>
      </c>
    </row>
    <row r="6" spans="1:1" ht="18.75" x14ac:dyDescent="0.3">
      <c r="A6" s="11" t="s">
        <v>47</v>
      </c>
    </row>
    <row r="7" spans="1:1" ht="18.75" x14ac:dyDescent="0.3">
      <c r="A7" s="11" t="s">
        <v>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topLeftCell="A3" workbookViewId="0">
      <selection activeCell="C18" sqref="C18"/>
    </sheetView>
  </sheetViews>
  <sheetFormatPr defaultRowHeight="15" x14ac:dyDescent="0.25"/>
  <cols>
    <col min="1" max="1" width="4.5703125" style="5" customWidth="1"/>
    <col min="2" max="2" width="38.7109375" bestFit="1" customWidth="1"/>
    <col min="3" max="3" width="102.28515625" bestFit="1" customWidth="1"/>
  </cols>
  <sheetData>
    <row r="1" spans="1:3" ht="23.25" x14ac:dyDescent="0.35">
      <c r="A1" s="68" t="s">
        <v>14</v>
      </c>
      <c r="B1" s="68"/>
      <c r="C1" s="68"/>
    </row>
    <row r="2" spans="1:3" ht="56.25" x14ac:dyDescent="0.25">
      <c r="A2" s="41">
        <v>1</v>
      </c>
      <c r="B2" s="42" t="s">
        <v>17</v>
      </c>
      <c r="C2" s="17" t="s">
        <v>93</v>
      </c>
    </row>
    <row r="3" spans="1:3" s="3" customFormat="1" ht="18.75" x14ac:dyDescent="0.25">
      <c r="A3" s="69">
        <v>2</v>
      </c>
      <c r="B3" s="71" t="s">
        <v>80</v>
      </c>
      <c r="C3" s="17" t="s">
        <v>82</v>
      </c>
    </row>
    <row r="4" spans="1:3" s="3" customFormat="1" ht="75" x14ac:dyDescent="0.25">
      <c r="A4" s="73"/>
      <c r="B4" s="74"/>
      <c r="C4" s="17" t="s">
        <v>81</v>
      </c>
    </row>
    <row r="5" spans="1:3" s="3" customFormat="1" ht="18.75" customHeight="1" x14ac:dyDescent="0.25">
      <c r="A5" s="69">
        <v>3</v>
      </c>
      <c r="B5" s="71" t="s">
        <v>85</v>
      </c>
      <c r="C5" s="51" t="s">
        <v>86</v>
      </c>
    </row>
    <row r="6" spans="1:3" s="3" customFormat="1" ht="18.75" customHeight="1" x14ac:dyDescent="0.25">
      <c r="A6" s="70"/>
      <c r="B6" s="72"/>
      <c r="C6" s="52" t="s">
        <v>87</v>
      </c>
    </row>
    <row r="7" spans="1:3" s="3" customFormat="1" ht="18.75" customHeight="1" x14ac:dyDescent="0.25">
      <c r="A7" s="70"/>
      <c r="B7" s="72"/>
      <c r="C7" s="51" t="s">
        <v>88</v>
      </c>
    </row>
    <row r="8" spans="1:3" s="3" customFormat="1" ht="18.75" customHeight="1" x14ac:dyDescent="0.25">
      <c r="A8" s="70"/>
      <c r="B8" s="72"/>
      <c r="C8" s="51" t="s">
        <v>89</v>
      </c>
    </row>
    <row r="9" spans="1:3" s="3" customFormat="1" ht="18.75" customHeight="1" x14ac:dyDescent="0.25">
      <c r="A9" s="73"/>
      <c r="B9" s="74"/>
      <c r="C9" s="51" t="s">
        <v>90</v>
      </c>
    </row>
    <row r="10" spans="1:3" s="3" customFormat="1" ht="18.75" customHeight="1" x14ac:dyDescent="0.25">
      <c r="A10" s="45">
        <v>4</v>
      </c>
      <c r="B10" s="46" t="s">
        <v>91</v>
      </c>
      <c r="C10" s="50" t="s">
        <v>92</v>
      </c>
    </row>
    <row r="11" spans="1:3" s="3" customFormat="1" ht="18.75" x14ac:dyDescent="0.25">
      <c r="A11" s="30">
        <v>5</v>
      </c>
      <c r="B11" s="15" t="s">
        <v>83</v>
      </c>
      <c r="C11" s="17" t="s">
        <v>84</v>
      </c>
    </row>
    <row r="12" spans="1:3" ht="18.75" x14ac:dyDescent="0.3">
      <c r="A12" s="30">
        <v>6</v>
      </c>
      <c r="B12" s="11" t="s">
        <v>18</v>
      </c>
      <c r="C12" s="43" t="s">
        <v>55</v>
      </c>
    </row>
    <row r="13" spans="1:3" ht="18.75" x14ac:dyDescent="0.3">
      <c r="A13" s="30">
        <v>7</v>
      </c>
      <c r="B13" s="11" t="s">
        <v>19</v>
      </c>
      <c r="C13" s="43" t="s">
        <v>30</v>
      </c>
    </row>
    <row r="14" spans="1:3" ht="18.75" x14ac:dyDescent="0.3">
      <c r="A14" s="30">
        <v>8</v>
      </c>
      <c r="B14" s="11" t="s">
        <v>16</v>
      </c>
      <c r="C14" s="11" t="s">
        <v>120</v>
      </c>
    </row>
    <row r="15" spans="1:3" ht="18.75" x14ac:dyDescent="0.3">
      <c r="A15" s="69">
        <v>9</v>
      </c>
      <c r="B15" s="71" t="s">
        <v>20</v>
      </c>
      <c r="C15" s="11" t="s">
        <v>21</v>
      </c>
    </row>
    <row r="16" spans="1:3" ht="18.75" x14ac:dyDescent="0.3">
      <c r="A16" s="70"/>
      <c r="B16" s="72"/>
      <c r="C16" s="11" t="s">
        <v>22</v>
      </c>
    </row>
    <row r="17" spans="1:3" ht="18.75" x14ac:dyDescent="0.3">
      <c r="A17" s="73"/>
      <c r="B17" s="74"/>
      <c r="C17" s="11" t="s">
        <v>23</v>
      </c>
    </row>
    <row r="18" spans="1:3" ht="18.75" x14ac:dyDescent="0.3">
      <c r="A18" s="69">
        <v>10</v>
      </c>
      <c r="B18" s="71" t="s">
        <v>24</v>
      </c>
      <c r="C18" s="11" t="s">
        <v>25</v>
      </c>
    </row>
    <row r="19" spans="1:3" ht="18.75" x14ac:dyDescent="0.3">
      <c r="A19" s="70"/>
      <c r="B19" s="72"/>
      <c r="C19" s="11" t="s">
        <v>26</v>
      </c>
    </row>
    <row r="20" spans="1:3" ht="18.75" x14ac:dyDescent="0.3">
      <c r="A20" s="70"/>
      <c r="B20" s="72"/>
      <c r="C20" s="11" t="s">
        <v>27</v>
      </c>
    </row>
    <row r="21" spans="1:3" s="3" customFormat="1" ht="56.25" x14ac:dyDescent="0.25">
      <c r="A21" s="30">
        <v>11</v>
      </c>
      <c r="B21" s="15" t="s">
        <v>28</v>
      </c>
      <c r="C21" s="17" t="s">
        <v>29</v>
      </c>
    </row>
  </sheetData>
  <mergeCells count="9">
    <mergeCell ref="A1:C1"/>
    <mergeCell ref="A18:A20"/>
    <mergeCell ref="B18:B20"/>
    <mergeCell ref="A15:A17"/>
    <mergeCell ref="B15:B17"/>
    <mergeCell ref="B3:B4"/>
    <mergeCell ref="A3:A4"/>
    <mergeCell ref="A5:A9"/>
    <mergeCell ref="B5:B9"/>
  </mergeCells>
  <hyperlinks>
    <hyperlink ref="C6" r:id="rId1" xr:uid="{C0FE16F3-60E0-450D-8548-98F547E2D29F}"/>
    <hyperlink ref="C7" r:id="rId2" xr:uid="{1CFF4C95-7B83-4AF7-B3D2-0EE40DD4944F}"/>
    <hyperlink ref="C8" r:id="rId3" xr:uid="{66E4A21B-BD4E-4F04-AC3E-B4FD6E102816}"/>
    <hyperlink ref="C9" r:id="rId4" xr:uid="{A0F521C3-2E72-4098-905E-A17E1639BF75}"/>
  </hyperlinks>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zoomScale="80" zoomScaleNormal="80" workbookViewId="0">
      <pane ySplit="3" topLeftCell="A13" activePane="bottomLeft" state="frozen"/>
      <selection pane="bottomLeft" activeCell="B17" sqref="B17"/>
    </sheetView>
  </sheetViews>
  <sheetFormatPr defaultRowHeight="18.75" x14ac:dyDescent="0.25"/>
  <cols>
    <col min="1" max="1" width="4.140625" style="27" customWidth="1"/>
    <col min="2" max="2" width="103.28515625" customWidth="1"/>
    <col min="3" max="3" width="9.140625" style="8"/>
    <col min="5" max="5" width="110.7109375" customWidth="1"/>
    <col min="9" max="9" width="57.7109375" customWidth="1"/>
  </cols>
  <sheetData>
    <row r="1" spans="1:5" s="2" customFormat="1" ht="56.1" customHeight="1" x14ac:dyDescent="0.25">
      <c r="A1" s="75" t="s">
        <v>53</v>
      </c>
      <c r="B1" s="75"/>
      <c r="C1" s="75"/>
      <c r="D1" s="75"/>
      <c r="E1" s="75"/>
    </row>
    <row r="2" spans="1:5" s="2" customFormat="1" ht="23.25" x14ac:dyDescent="0.25">
      <c r="A2" s="76" t="s">
        <v>13</v>
      </c>
      <c r="B2" s="76"/>
      <c r="C2" s="76"/>
      <c r="D2" s="76"/>
      <c r="E2" s="76"/>
    </row>
    <row r="3" spans="1:5" s="3" customFormat="1" ht="23.25" x14ac:dyDescent="0.25">
      <c r="A3" s="77" t="s">
        <v>13</v>
      </c>
      <c r="B3" s="77"/>
      <c r="C3" s="20" t="s">
        <v>9</v>
      </c>
      <c r="D3" s="20" t="s">
        <v>10</v>
      </c>
      <c r="E3" s="21" t="s">
        <v>11</v>
      </c>
    </row>
    <row r="4" spans="1:5" s="3" customFormat="1" x14ac:dyDescent="0.25">
      <c r="A4" s="39">
        <v>1</v>
      </c>
      <c r="B4" s="37" t="s">
        <v>62</v>
      </c>
      <c r="C4" s="34"/>
      <c r="D4" s="34"/>
      <c r="E4" s="35"/>
    </row>
    <row r="5" spans="1:5" s="3" customFormat="1" x14ac:dyDescent="0.25">
      <c r="A5" s="30">
        <v>2</v>
      </c>
      <c r="B5" s="17" t="s">
        <v>63</v>
      </c>
      <c r="C5" s="30"/>
      <c r="D5" s="15"/>
      <c r="E5" s="15"/>
    </row>
    <row r="6" spans="1:5" s="3" customFormat="1" x14ac:dyDescent="0.25">
      <c r="A6" s="30">
        <v>3</v>
      </c>
      <c r="B6" s="17" t="s">
        <v>64</v>
      </c>
      <c r="C6" s="30"/>
      <c r="D6" s="15"/>
      <c r="E6" s="15"/>
    </row>
    <row r="7" spans="1:5" s="3" customFormat="1" x14ac:dyDescent="0.25">
      <c r="A7" s="30">
        <v>4</v>
      </c>
      <c r="B7" s="17" t="s">
        <v>65</v>
      </c>
      <c r="C7" s="30"/>
      <c r="D7" s="15"/>
      <c r="E7" s="15"/>
    </row>
    <row r="8" spans="1:5" s="3" customFormat="1" x14ac:dyDescent="0.25">
      <c r="A8" s="30">
        <v>5</v>
      </c>
      <c r="B8" s="17" t="s">
        <v>66</v>
      </c>
      <c r="C8" s="30"/>
      <c r="D8" s="15"/>
      <c r="E8" s="15"/>
    </row>
    <row r="9" spans="1:5" s="3" customFormat="1" x14ac:dyDescent="0.25">
      <c r="A9" s="30">
        <v>6</v>
      </c>
      <c r="B9" s="17" t="s">
        <v>67</v>
      </c>
      <c r="C9" s="30"/>
      <c r="D9" s="15"/>
      <c r="E9" s="15"/>
    </row>
    <row r="10" spans="1:5" s="3" customFormat="1" x14ac:dyDescent="0.25">
      <c r="A10" s="30">
        <v>7</v>
      </c>
      <c r="B10" s="17" t="s">
        <v>68</v>
      </c>
      <c r="C10" s="30"/>
      <c r="D10" s="15"/>
      <c r="E10" s="15"/>
    </row>
    <row r="11" spans="1:5" s="3" customFormat="1" x14ac:dyDescent="0.25">
      <c r="A11" s="30">
        <v>8</v>
      </c>
      <c r="B11" s="17" t="s">
        <v>69</v>
      </c>
      <c r="C11" s="30"/>
      <c r="D11" s="15"/>
      <c r="E11" s="15"/>
    </row>
    <row r="12" spans="1:5" s="3" customFormat="1" x14ac:dyDescent="0.25">
      <c r="A12" s="30">
        <v>9</v>
      </c>
      <c r="B12" s="17" t="s">
        <v>70</v>
      </c>
      <c r="C12" s="30"/>
      <c r="D12" s="15"/>
      <c r="E12" s="15"/>
    </row>
    <row r="13" spans="1:5" s="3" customFormat="1" x14ac:dyDescent="0.25">
      <c r="A13" s="30">
        <v>10</v>
      </c>
      <c r="B13" s="17" t="s">
        <v>71</v>
      </c>
      <c r="C13" s="30"/>
      <c r="D13" s="15"/>
      <c r="E13" s="15"/>
    </row>
    <row r="14" spans="1:5" s="3" customFormat="1" x14ac:dyDescent="0.25">
      <c r="A14" s="30">
        <v>11</v>
      </c>
      <c r="B14" s="17" t="s">
        <v>72</v>
      </c>
      <c r="C14" s="30"/>
      <c r="D14" s="15"/>
      <c r="E14" s="15"/>
    </row>
    <row r="15" spans="1:5" s="3" customFormat="1" x14ac:dyDescent="0.25">
      <c r="A15" s="30">
        <v>12</v>
      </c>
      <c r="B15" s="66" t="s">
        <v>106</v>
      </c>
      <c r="C15" s="30"/>
      <c r="D15" s="15"/>
      <c r="E15" s="15"/>
    </row>
    <row r="16" spans="1:5" s="3" customFormat="1" ht="37.5" x14ac:dyDescent="0.25">
      <c r="A16" s="30">
        <v>13</v>
      </c>
      <c r="B16" s="17" t="s">
        <v>73</v>
      </c>
      <c r="C16" s="30"/>
      <c r="D16" s="15"/>
      <c r="E16" s="15"/>
    </row>
    <row r="17" spans="1:5" s="3" customFormat="1" x14ac:dyDescent="0.25">
      <c r="A17" s="30">
        <v>14</v>
      </c>
      <c r="B17" s="17" t="s">
        <v>74</v>
      </c>
      <c r="C17" s="30"/>
      <c r="D17" s="15"/>
      <c r="E17" s="15"/>
    </row>
    <row r="18" spans="1:5" s="3" customFormat="1" x14ac:dyDescent="0.25">
      <c r="A18" s="30">
        <v>15</v>
      </c>
      <c r="B18" s="17" t="s">
        <v>75</v>
      </c>
      <c r="C18" s="30"/>
      <c r="D18" s="15"/>
      <c r="E18" s="15"/>
    </row>
    <row r="19" spans="1:5" s="3" customFormat="1" ht="37.5" x14ac:dyDescent="0.25">
      <c r="A19" s="30">
        <v>16</v>
      </c>
      <c r="B19" s="67" t="s">
        <v>111</v>
      </c>
      <c r="C19" s="30"/>
      <c r="D19" s="15"/>
      <c r="E19" s="15"/>
    </row>
    <row r="20" spans="1:5" s="3" customFormat="1" x14ac:dyDescent="0.25">
      <c r="A20" s="30">
        <v>17</v>
      </c>
      <c r="B20" s="67" t="s">
        <v>112</v>
      </c>
      <c r="C20" s="30"/>
      <c r="D20" s="15"/>
      <c r="E20" s="15"/>
    </row>
    <row r="21" spans="1:5" s="3" customFormat="1" x14ac:dyDescent="0.25">
      <c r="A21" s="30">
        <v>18</v>
      </c>
      <c r="B21" s="67" t="s">
        <v>113</v>
      </c>
      <c r="C21" s="30"/>
      <c r="D21" s="15"/>
      <c r="E21" s="15"/>
    </row>
    <row r="22" spans="1:5" s="3" customFormat="1" ht="37.5" x14ac:dyDescent="0.25">
      <c r="A22" s="30">
        <v>19</v>
      </c>
      <c r="B22" s="67" t="s">
        <v>114</v>
      </c>
      <c r="C22" s="30"/>
      <c r="D22" s="15"/>
      <c r="E22" s="15"/>
    </row>
    <row r="23" spans="1:5" s="3" customFormat="1" ht="37.5" x14ac:dyDescent="0.25">
      <c r="A23" s="30">
        <v>20</v>
      </c>
      <c r="B23" s="67" t="s">
        <v>115</v>
      </c>
      <c r="C23" s="30"/>
      <c r="D23" s="15"/>
      <c r="E23" s="15"/>
    </row>
    <row r="24" spans="1:5" s="3" customFormat="1" x14ac:dyDescent="0.25">
      <c r="A24" s="30">
        <v>21</v>
      </c>
      <c r="B24" s="67" t="s">
        <v>116</v>
      </c>
      <c r="C24" s="30"/>
      <c r="D24" s="15"/>
      <c r="E24" s="15"/>
    </row>
    <row r="25" spans="1:5" s="3" customFormat="1" x14ac:dyDescent="0.25">
      <c r="A25" s="30">
        <v>22</v>
      </c>
      <c r="B25" s="67" t="s">
        <v>117</v>
      </c>
      <c r="C25" s="30"/>
      <c r="D25" s="15"/>
      <c r="E25" s="15"/>
    </row>
    <row r="26" spans="1:5" s="3" customFormat="1" ht="37.5" x14ac:dyDescent="0.25">
      <c r="A26" s="30">
        <v>23</v>
      </c>
      <c r="B26" s="67" t="s">
        <v>118</v>
      </c>
      <c r="C26" s="30"/>
      <c r="D26" s="15"/>
      <c r="E26" s="15"/>
    </row>
    <row r="27" spans="1:5" s="3" customFormat="1" ht="37.5" x14ac:dyDescent="0.25">
      <c r="A27" s="30">
        <v>24</v>
      </c>
      <c r="B27" s="67" t="s">
        <v>119</v>
      </c>
      <c r="C27" s="30"/>
      <c r="D27" s="15"/>
      <c r="E27" s="15"/>
    </row>
    <row r="28" spans="1:5" s="3" customFormat="1" ht="37.5" x14ac:dyDescent="0.25">
      <c r="A28" s="30">
        <v>25</v>
      </c>
      <c r="B28" s="49" t="s">
        <v>54</v>
      </c>
      <c r="C28" s="30"/>
      <c r="D28" s="15"/>
      <c r="E28" s="15"/>
    </row>
    <row r="29" spans="1:5" s="3" customFormat="1" ht="37.5" x14ac:dyDescent="0.25">
      <c r="A29" s="30">
        <v>26</v>
      </c>
      <c r="B29" s="23" t="s">
        <v>38</v>
      </c>
      <c r="C29" s="30"/>
      <c r="D29" s="15"/>
      <c r="E29" s="15"/>
    </row>
    <row r="30" spans="1:5" s="3" customFormat="1" ht="93.75" x14ac:dyDescent="0.25">
      <c r="A30" s="30">
        <v>27</v>
      </c>
      <c r="B30" s="23" t="s">
        <v>39</v>
      </c>
      <c r="C30" s="30"/>
      <c r="D30" s="15"/>
      <c r="E30" s="15"/>
    </row>
    <row r="31" spans="1:5" s="3" customFormat="1" ht="37.5" x14ac:dyDescent="0.3">
      <c r="A31" s="30">
        <v>28</v>
      </c>
      <c r="B31" s="19" t="s">
        <v>34</v>
      </c>
      <c r="C31" s="30"/>
      <c r="D31" s="15"/>
      <c r="E31" s="15"/>
    </row>
    <row r="32" spans="1:5" s="3" customFormat="1" ht="37.5" x14ac:dyDescent="0.25">
      <c r="A32" s="30">
        <v>29</v>
      </c>
      <c r="B32" s="18" t="s">
        <v>35</v>
      </c>
      <c r="C32" s="30"/>
      <c r="D32" s="15"/>
      <c r="E32" s="15"/>
    </row>
    <row r="33" spans="1:5" s="3" customFormat="1" ht="37.5" x14ac:dyDescent="0.25">
      <c r="A33" s="30">
        <v>30</v>
      </c>
      <c r="B33" s="18" t="s">
        <v>36</v>
      </c>
      <c r="C33" s="30"/>
      <c r="D33" s="15"/>
      <c r="E33" s="15"/>
    </row>
    <row r="34" spans="1:5" s="3" customFormat="1" ht="75" x14ac:dyDescent="0.25">
      <c r="A34" s="30">
        <v>31</v>
      </c>
      <c r="B34" s="18" t="s">
        <v>37</v>
      </c>
      <c r="C34" s="30"/>
      <c r="D34" s="15"/>
      <c r="E34" s="15"/>
    </row>
    <row r="35" spans="1:5" s="3" customFormat="1" ht="56.25" x14ac:dyDescent="0.25">
      <c r="A35" s="30">
        <v>32</v>
      </c>
      <c r="B35" s="24" t="s">
        <v>40</v>
      </c>
      <c r="C35" s="30"/>
      <c r="D35" s="15"/>
      <c r="E35" s="15"/>
    </row>
    <row r="36" spans="1:5" s="3" customFormat="1" x14ac:dyDescent="0.25">
      <c r="C36" s="53"/>
      <c r="D36" s="54"/>
      <c r="E36" s="54"/>
    </row>
    <row r="37" spans="1:5" s="3" customFormat="1" x14ac:dyDescent="0.25">
      <c r="C37" s="55"/>
      <c r="D37" s="56"/>
      <c r="E37" s="56"/>
    </row>
    <row r="38" spans="1:5" s="3" customFormat="1" x14ac:dyDescent="0.25">
      <c r="C38" s="55"/>
      <c r="D38" s="56"/>
      <c r="E38" s="56"/>
    </row>
    <row r="39" spans="1:5" s="3" customFormat="1" x14ac:dyDescent="0.25">
      <c r="C39" s="55"/>
      <c r="D39" s="56"/>
      <c r="E39" s="56"/>
    </row>
  </sheetData>
  <mergeCells count="3">
    <mergeCell ref="A1:E1"/>
    <mergeCell ref="A2:E2"/>
    <mergeCell ref="A3:B3"/>
  </mergeCells>
  <pageMargins left="0.25" right="0.25" top="0.5" bottom="0.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1E5CB-03BB-409A-81D2-67A80A6C0F7B}">
  <dimension ref="A1:D35"/>
  <sheetViews>
    <sheetView zoomScale="85" zoomScaleNormal="85" workbookViewId="0">
      <selection activeCell="I10" sqref="I10"/>
    </sheetView>
  </sheetViews>
  <sheetFormatPr defaultRowHeight="15" x14ac:dyDescent="0.25"/>
  <cols>
    <col min="1" max="1" width="5" style="8" customWidth="1"/>
    <col min="2" max="2" width="91.7109375" style="8" customWidth="1"/>
    <col min="3" max="3" width="91.140625" style="8" customWidth="1"/>
    <col min="4" max="4" width="9.140625" style="8"/>
  </cols>
  <sheetData>
    <row r="1" spans="1:4" ht="18.75" x14ac:dyDescent="0.3">
      <c r="A1" s="78" t="s">
        <v>51</v>
      </c>
      <c r="B1" s="78"/>
      <c r="C1" s="78"/>
    </row>
    <row r="2" spans="1:4" ht="21" x14ac:dyDescent="0.35">
      <c r="A2" s="79" t="s">
        <v>48</v>
      </c>
      <c r="B2" s="80"/>
      <c r="C2" s="80"/>
    </row>
    <row r="3" spans="1:4" ht="21" x14ac:dyDescent="0.35">
      <c r="A3" s="31"/>
      <c r="B3" s="32" t="s">
        <v>49</v>
      </c>
      <c r="C3" s="33" t="s">
        <v>50</v>
      </c>
    </row>
    <row r="4" spans="1:4" ht="18.75" x14ac:dyDescent="0.3">
      <c r="A4" s="30">
        <v>1</v>
      </c>
      <c r="B4" s="38" t="s">
        <v>79</v>
      </c>
      <c r="C4" s="16"/>
    </row>
    <row r="5" spans="1:4" ht="18.75" x14ac:dyDescent="0.3">
      <c r="A5" s="30">
        <v>2</v>
      </c>
      <c r="B5" s="38" t="s">
        <v>76</v>
      </c>
      <c r="C5" s="16"/>
    </row>
    <row r="6" spans="1:4" ht="18.75" x14ac:dyDescent="0.3">
      <c r="A6" s="16">
        <v>3</v>
      </c>
      <c r="B6" s="40" t="s">
        <v>77</v>
      </c>
      <c r="C6" s="16"/>
    </row>
    <row r="7" spans="1:4" ht="18.75" x14ac:dyDescent="0.3">
      <c r="A7" s="16">
        <v>4</v>
      </c>
      <c r="B7" s="40" t="s">
        <v>78</v>
      </c>
      <c r="C7" s="16"/>
    </row>
    <row r="8" spans="1:4" s="3" customFormat="1" ht="37.5" x14ac:dyDescent="0.25">
      <c r="A8" s="30">
        <v>5</v>
      </c>
      <c r="B8" s="18" t="s">
        <v>94</v>
      </c>
      <c r="C8" s="30"/>
      <c r="D8" s="5"/>
    </row>
    <row r="9" spans="1:4" ht="18.75" x14ac:dyDescent="0.25">
      <c r="A9" s="30">
        <v>6</v>
      </c>
      <c r="B9" s="42" t="s">
        <v>108</v>
      </c>
      <c r="C9" s="30"/>
    </row>
    <row r="10" spans="1:4" ht="37.5" x14ac:dyDescent="0.25">
      <c r="A10" s="30">
        <v>7</v>
      </c>
      <c r="B10" s="18" t="s">
        <v>109</v>
      </c>
      <c r="C10" s="30"/>
    </row>
    <row r="11" spans="1:4" ht="37.5" x14ac:dyDescent="0.25">
      <c r="A11" s="30">
        <v>8</v>
      </c>
      <c r="B11" s="18" t="s">
        <v>110</v>
      </c>
      <c r="C11" s="30"/>
    </row>
    <row r="12" spans="1:4" ht="18.75" x14ac:dyDescent="0.3">
      <c r="A12" s="28"/>
      <c r="B12" s="36"/>
      <c r="C12" s="28"/>
    </row>
    <row r="13" spans="1:4" ht="18.75" x14ac:dyDescent="0.3">
      <c r="A13" s="28"/>
      <c r="B13" s="36"/>
      <c r="C13" s="28"/>
    </row>
    <row r="14" spans="1:4" ht="18.75" x14ac:dyDescent="0.3">
      <c r="A14" s="28"/>
      <c r="B14" s="36"/>
      <c r="C14" s="28"/>
    </row>
    <row r="15" spans="1:4" ht="18.75" x14ac:dyDescent="0.3">
      <c r="A15" s="28"/>
      <c r="B15" s="36"/>
      <c r="C15" s="28"/>
    </row>
    <row r="16" spans="1:4" ht="18.75" x14ac:dyDescent="0.3">
      <c r="A16" s="28"/>
      <c r="B16" s="36"/>
      <c r="C16" s="28"/>
    </row>
    <row r="17" spans="1:3" ht="18.75" x14ac:dyDescent="0.3">
      <c r="A17" s="28"/>
      <c r="B17" s="36"/>
      <c r="C17" s="28"/>
    </row>
    <row r="18" spans="1:3" ht="18.75" x14ac:dyDescent="0.3">
      <c r="A18" s="28"/>
      <c r="B18" s="36"/>
      <c r="C18" s="28"/>
    </row>
    <row r="19" spans="1:3" ht="18.75" x14ac:dyDescent="0.3">
      <c r="A19" s="28"/>
      <c r="B19" s="36"/>
      <c r="C19" s="28"/>
    </row>
    <row r="20" spans="1:3" ht="18.75" x14ac:dyDescent="0.3">
      <c r="A20" s="28"/>
      <c r="B20" s="36"/>
      <c r="C20" s="28"/>
    </row>
    <row r="21" spans="1:3" ht="18.75" x14ac:dyDescent="0.3">
      <c r="A21" s="28"/>
      <c r="B21" s="36"/>
      <c r="C21" s="28"/>
    </row>
    <row r="22" spans="1:3" ht="18.75" x14ac:dyDescent="0.3">
      <c r="A22" s="28"/>
      <c r="B22" s="36"/>
      <c r="C22" s="28"/>
    </row>
    <row r="23" spans="1:3" ht="18.75" x14ac:dyDescent="0.3">
      <c r="A23" s="28"/>
      <c r="B23" s="36"/>
      <c r="C23" s="28"/>
    </row>
    <row r="24" spans="1:3" ht="18.75" x14ac:dyDescent="0.3">
      <c r="A24" s="28"/>
      <c r="B24" s="36"/>
      <c r="C24" s="28"/>
    </row>
    <row r="25" spans="1:3" ht="18.75" x14ac:dyDescent="0.3">
      <c r="A25" s="28"/>
      <c r="B25" s="36"/>
      <c r="C25" s="28"/>
    </row>
    <row r="26" spans="1:3" ht="18.75" x14ac:dyDescent="0.3">
      <c r="A26" s="28"/>
      <c r="B26" s="36"/>
      <c r="C26" s="28"/>
    </row>
    <row r="27" spans="1:3" ht="18.75" x14ac:dyDescent="0.3">
      <c r="A27" s="28"/>
      <c r="B27" s="36"/>
      <c r="C27" s="28"/>
    </row>
    <row r="28" spans="1:3" ht="18.75" x14ac:dyDescent="0.3">
      <c r="A28" s="28"/>
      <c r="B28" s="36"/>
      <c r="C28" s="28"/>
    </row>
    <row r="29" spans="1:3" ht="18.75" x14ac:dyDescent="0.3">
      <c r="A29" s="28"/>
      <c r="B29" s="28"/>
      <c r="C29" s="28"/>
    </row>
    <row r="30" spans="1:3" ht="18.75" x14ac:dyDescent="0.3">
      <c r="A30" s="28"/>
      <c r="B30" s="28"/>
      <c r="C30" s="28"/>
    </row>
    <row r="31" spans="1:3" ht="18.75" x14ac:dyDescent="0.3">
      <c r="A31" s="28"/>
      <c r="B31" s="28"/>
      <c r="C31" s="28"/>
    </row>
    <row r="32" spans="1:3" ht="18.75" x14ac:dyDescent="0.3">
      <c r="A32" s="28"/>
      <c r="B32" s="28"/>
      <c r="C32" s="28"/>
    </row>
    <row r="33" spans="1:3" ht="18.75" x14ac:dyDescent="0.3">
      <c r="A33" s="28"/>
      <c r="B33" s="28"/>
      <c r="C33" s="28"/>
    </row>
    <row r="34" spans="1:3" ht="18.75" x14ac:dyDescent="0.3">
      <c r="A34" s="28"/>
      <c r="B34" s="28"/>
      <c r="C34" s="28"/>
    </row>
    <row r="35" spans="1:3" ht="18.75" x14ac:dyDescent="0.3">
      <c r="A35" s="28"/>
      <c r="B35" s="28"/>
      <c r="C35" s="28"/>
    </row>
  </sheetData>
  <mergeCells count="2">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8" sqref="B18"/>
    </sheetView>
  </sheetViews>
  <sheetFormatPr defaultColWidth="8.7109375" defaultRowHeight="15" x14ac:dyDescent="0.25"/>
  <cols>
    <col min="1" max="1" width="4.140625" style="1" bestFit="1" customWidth="1"/>
    <col min="2" max="2" width="36.28515625" style="1" customWidth="1"/>
    <col min="3" max="3" width="89.7109375" style="1" customWidth="1"/>
    <col min="4" max="16384" width="8.7109375" style="1"/>
  </cols>
  <sheetData>
    <row r="1" spans="1:3" ht="18.75" x14ac:dyDescent="0.25">
      <c r="A1" s="75" t="s">
        <v>52</v>
      </c>
      <c r="B1" s="75"/>
      <c r="C1" s="75"/>
    </row>
    <row r="2" spans="1:3" ht="21" x14ac:dyDescent="0.25">
      <c r="A2" s="81" t="s">
        <v>0</v>
      </c>
      <c r="B2" s="81"/>
      <c r="C2" s="81"/>
    </row>
    <row r="3" spans="1:3" ht="18.75" x14ac:dyDescent="0.25">
      <c r="A3" s="60">
        <v>1</v>
      </c>
      <c r="B3" s="17" t="s">
        <v>1</v>
      </c>
      <c r="C3" s="17"/>
    </row>
    <row r="4" spans="1:3" ht="18.75" x14ac:dyDescent="0.25">
      <c r="A4" s="60">
        <v>2</v>
      </c>
      <c r="B4" s="17" t="s">
        <v>2</v>
      </c>
      <c r="C4" s="17"/>
    </row>
    <row r="5" spans="1:3" ht="18.75" x14ac:dyDescent="0.25">
      <c r="A5" s="60">
        <v>3</v>
      </c>
      <c r="B5" s="17" t="s">
        <v>3</v>
      </c>
      <c r="C5" s="18"/>
    </row>
    <row r="6" spans="1:3" ht="18.75" x14ac:dyDescent="0.25">
      <c r="A6" s="60">
        <v>4</v>
      </c>
      <c r="B6" s="17" t="s">
        <v>4</v>
      </c>
      <c r="C6" s="44"/>
    </row>
    <row r="7" spans="1:3" ht="18.75" x14ac:dyDescent="0.25">
      <c r="A7" s="60">
        <v>5</v>
      </c>
      <c r="B7" s="17" t="s">
        <v>5</v>
      </c>
      <c r="C7" s="17"/>
    </row>
    <row r="8" spans="1:3" ht="18.75" customHeight="1" x14ac:dyDescent="0.25">
      <c r="A8" s="60">
        <v>6</v>
      </c>
      <c r="B8" s="17" t="s">
        <v>6</v>
      </c>
      <c r="C8" s="17"/>
    </row>
    <row r="9" spans="1:3" ht="18.75" x14ac:dyDescent="0.25">
      <c r="A9" s="60">
        <v>7</v>
      </c>
      <c r="B9" s="17" t="s">
        <v>45</v>
      </c>
      <c r="C9" s="17"/>
    </row>
    <row r="10" spans="1:3" ht="18.75" x14ac:dyDescent="0.25">
      <c r="A10" s="60">
        <v>8</v>
      </c>
      <c r="B10" s="17" t="s">
        <v>7</v>
      </c>
      <c r="C10" s="17"/>
    </row>
    <row r="11" spans="1:3" ht="18.75" x14ac:dyDescent="0.25">
      <c r="A11" s="60">
        <v>9</v>
      </c>
      <c r="B11" s="17" t="s">
        <v>8</v>
      </c>
      <c r="C11" s="41"/>
    </row>
    <row r="12" spans="1:3" ht="37.5" x14ac:dyDescent="0.25">
      <c r="A12" s="59">
        <v>10</v>
      </c>
      <c r="B12" s="59" t="s">
        <v>103</v>
      </c>
      <c r="C12" s="65"/>
    </row>
    <row r="13" spans="1:3" ht="18.75" x14ac:dyDescent="0.25">
      <c r="A13" s="60">
        <v>11</v>
      </c>
      <c r="B13" s="59" t="s">
        <v>104</v>
      </c>
      <c r="C13" s="59"/>
    </row>
    <row r="14" spans="1:3" ht="75" x14ac:dyDescent="0.25">
      <c r="A14" s="60">
        <v>12</v>
      </c>
      <c r="B14" s="59" t="s">
        <v>105</v>
      </c>
      <c r="C14" s="59"/>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3"/>
  <sheetViews>
    <sheetView tabSelected="1" workbookViewId="0">
      <selection sqref="A1:I1"/>
    </sheetView>
  </sheetViews>
  <sheetFormatPr defaultColWidth="8.7109375" defaultRowHeight="15" x14ac:dyDescent="0.25"/>
  <cols>
    <col min="1" max="1" width="2.85546875" style="5" bestFit="1" customWidth="1"/>
    <col min="2" max="2" width="25.7109375" style="3" customWidth="1"/>
    <col min="3" max="3" width="55.42578125" style="5" customWidth="1"/>
    <col min="4" max="4" width="33.85546875" style="5" customWidth="1"/>
    <col min="5" max="5" width="13.85546875" style="3" customWidth="1"/>
    <col min="6" max="6" width="14.140625" style="3" customWidth="1"/>
    <col min="7" max="7" width="14.42578125" style="3" customWidth="1"/>
    <col min="8" max="8" width="21.28515625" style="3" customWidth="1"/>
    <col min="9" max="9" width="22.28515625" style="3" customWidth="1"/>
    <col min="10" max="11" width="8.7109375" style="3"/>
    <col min="12" max="12" width="57.7109375" style="3" customWidth="1"/>
    <col min="13" max="16384" width="8.7109375" style="3"/>
  </cols>
  <sheetData>
    <row r="1" spans="1:9" s="6" customFormat="1" ht="76.5" customHeight="1" x14ac:dyDescent="0.25">
      <c r="A1" s="85" t="s">
        <v>121</v>
      </c>
      <c r="B1" s="86"/>
      <c r="C1" s="86"/>
      <c r="D1" s="86"/>
      <c r="E1" s="86"/>
      <c r="F1" s="86"/>
      <c r="G1" s="86"/>
      <c r="H1" s="86"/>
      <c r="I1" s="87"/>
    </row>
    <row r="2" spans="1:9" ht="23.25" x14ac:dyDescent="0.25">
      <c r="A2" s="97" t="s">
        <v>96</v>
      </c>
      <c r="B2" s="98"/>
      <c r="C2" s="98"/>
      <c r="D2" s="98"/>
      <c r="E2" s="98"/>
      <c r="F2" s="98"/>
      <c r="G2" s="98"/>
      <c r="H2" s="98"/>
      <c r="I2" s="98"/>
    </row>
    <row r="3" spans="1:9" ht="47.25" x14ac:dyDescent="0.25">
      <c r="A3" s="99" t="s">
        <v>97</v>
      </c>
      <c r="B3" s="100"/>
      <c r="C3" s="13" t="s">
        <v>98</v>
      </c>
      <c r="D3" s="14" t="s">
        <v>41</v>
      </c>
      <c r="E3" s="14" t="s">
        <v>42</v>
      </c>
      <c r="F3" s="14" t="s">
        <v>43</v>
      </c>
      <c r="G3" s="14" t="s">
        <v>44</v>
      </c>
      <c r="H3" s="14" t="s">
        <v>57</v>
      </c>
      <c r="I3" s="14" t="s">
        <v>58</v>
      </c>
    </row>
    <row r="4" spans="1:9" ht="15.75" x14ac:dyDescent="0.25">
      <c r="A4" s="48">
        <v>1</v>
      </c>
      <c r="B4" s="47" t="s">
        <v>56</v>
      </c>
      <c r="C4" s="47"/>
      <c r="D4" s="47"/>
      <c r="E4" s="22">
        <v>0</v>
      </c>
      <c r="F4" s="22">
        <v>0</v>
      </c>
      <c r="G4" s="22">
        <v>0</v>
      </c>
      <c r="H4" s="22">
        <v>0</v>
      </c>
      <c r="I4" s="22">
        <v>0</v>
      </c>
    </row>
    <row r="5" spans="1:9" ht="15.75" x14ac:dyDescent="0.25">
      <c r="A5" s="48">
        <v>2</v>
      </c>
      <c r="B5" s="5" t="s">
        <v>107</v>
      </c>
      <c r="C5" s="47"/>
      <c r="D5" s="47"/>
      <c r="E5" s="22">
        <v>0</v>
      </c>
      <c r="F5" s="22">
        <v>0</v>
      </c>
      <c r="G5" s="22">
        <v>0</v>
      </c>
      <c r="H5" s="22">
        <v>0</v>
      </c>
      <c r="I5" s="22">
        <v>0</v>
      </c>
    </row>
    <row r="6" spans="1:9" ht="15.75" x14ac:dyDescent="0.25">
      <c r="A6" s="48">
        <v>3</v>
      </c>
      <c r="B6" s="47" t="s">
        <v>60</v>
      </c>
      <c r="C6" s="47"/>
      <c r="D6" s="47"/>
      <c r="E6" s="22">
        <v>0</v>
      </c>
      <c r="F6" s="22">
        <v>0</v>
      </c>
      <c r="G6" s="22">
        <v>0</v>
      </c>
      <c r="H6" s="22">
        <v>0</v>
      </c>
      <c r="I6" s="22">
        <v>0</v>
      </c>
    </row>
    <row r="7" spans="1:9" ht="15.75" x14ac:dyDescent="0.25">
      <c r="A7" s="48">
        <v>4</v>
      </c>
      <c r="B7" s="47" t="s">
        <v>59</v>
      </c>
      <c r="C7" s="47"/>
      <c r="D7" s="47"/>
      <c r="E7" s="22">
        <v>0</v>
      </c>
      <c r="F7" s="22">
        <v>0</v>
      </c>
      <c r="G7" s="22">
        <v>0</v>
      </c>
      <c r="H7" s="22">
        <v>0</v>
      </c>
      <c r="I7" s="22">
        <v>0</v>
      </c>
    </row>
    <row r="8" spans="1:9" ht="15.75" x14ac:dyDescent="0.25">
      <c r="A8" s="48">
        <v>5</v>
      </c>
      <c r="B8" s="47" t="s">
        <v>95</v>
      </c>
      <c r="C8" s="47"/>
      <c r="D8" s="47"/>
      <c r="E8" s="22">
        <v>0</v>
      </c>
      <c r="F8" s="22">
        <v>0</v>
      </c>
      <c r="G8" s="22">
        <v>0</v>
      </c>
      <c r="H8" s="22">
        <v>0</v>
      </c>
      <c r="I8" s="22">
        <v>0</v>
      </c>
    </row>
    <row r="9" spans="1:9" ht="15.75" x14ac:dyDescent="0.25">
      <c r="A9" s="48">
        <v>6</v>
      </c>
      <c r="B9" s="47"/>
      <c r="C9" s="47"/>
      <c r="D9" s="47"/>
      <c r="E9" s="22">
        <v>0</v>
      </c>
      <c r="F9" s="22">
        <v>0</v>
      </c>
      <c r="G9" s="22">
        <v>0</v>
      </c>
      <c r="H9" s="22">
        <v>0</v>
      </c>
      <c r="I9" s="22">
        <v>0</v>
      </c>
    </row>
    <row r="10" spans="1:9" ht="15.75" x14ac:dyDescent="0.25">
      <c r="A10" s="48">
        <v>7</v>
      </c>
      <c r="B10" s="47"/>
      <c r="C10" s="47"/>
      <c r="D10" s="47"/>
      <c r="E10" s="22">
        <v>0</v>
      </c>
      <c r="F10" s="22">
        <v>0</v>
      </c>
      <c r="G10" s="22">
        <v>0</v>
      </c>
      <c r="H10" s="22">
        <v>0</v>
      </c>
      <c r="I10" s="22">
        <v>0</v>
      </c>
    </row>
    <row r="11" spans="1:9" ht="15.75" x14ac:dyDescent="0.25">
      <c r="A11" s="48">
        <v>8</v>
      </c>
      <c r="B11" s="47"/>
      <c r="C11" s="47"/>
      <c r="D11" s="47"/>
      <c r="E11" s="22">
        <v>0</v>
      </c>
      <c r="F11" s="22">
        <v>0</v>
      </c>
      <c r="G11" s="22">
        <v>0</v>
      </c>
      <c r="H11" s="22">
        <v>0</v>
      </c>
      <c r="I11" s="22">
        <v>0</v>
      </c>
    </row>
    <row r="12" spans="1:9" ht="15.75" x14ac:dyDescent="0.25">
      <c r="A12" s="26"/>
      <c r="B12" s="25"/>
      <c r="C12" s="25"/>
      <c r="D12" s="25"/>
      <c r="E12" s="57"/>
      <c r="F12" s="57"/>
      <c r="G12" s="57"/>
      <c r="H12" s="57"/>
      <c r="I12" s="57"/>
    </row>
    <row r="13" spans="1:9" ht="15.75" x14ac:dyDescent="0.25">
      <c r="A13" s="26"/>
      <c r="B13" s="25"/>
      <c r="C13" s="25"/>
      <c r="D13" s="58" t="s">
        <v>102</v>
      </c>
      <c r="E13" s="22">
        <f>SUM(E4:E11)</f>
        <v>0</v>
      </c>
      <c r="F13" s="22">
        <f t="shared" ref="F13:I13" si="0">SUM(F4:F11)</f>
        <v>0</v>
      </c>
      <c r="G13" s="22">
        <f t="shared" si="0"/>
        <v>0</v>
      </c>
      <c r="H13" s="22">
        <f t="shared" si="0"/>
        <v>0</v>
      </c>
      <c r="I13" s="22">
        <f t="shared" si="0"/>
        <v>0</v>
      </c>
    </row>
    <row r="14" spans="1:9" ht="15.75" x14ac:dyDescent="0.25">
      <c r="A14" s="26"/>
      <c r="B14" s="25"/>
      <c r="C14" s="25"/>
      <c r="D14" s="58" t="s">
        <v>100</v>
      </c>
      <c r="E14" s="61">
        <v>0</v>
      </c>
      <c r="F14" s="61">
        <v>0</v>
      </c>
      <c r="G14" s="61">
        <v>0</v>
      </c>
      <c r="H14" s="61">
        <v>0</v>
      </c>
      <c r="I14" s="61">
        <v>0</v>
      </c>
    </row>
    <row r="15" spans="1:9" ht="15.75" x14ac:dyDescent="0.25">
      <c r="A15" s="26"/>
      <c r="B15" s="25"/>
      <c r="C15" s="25"/>
      <c r="D15" s="62" t="s">
        <v>99</v>
      </c>
      <c r="E15" s="64">
        <f>E13-E14</f>
        <v>0</v>
      </c>
      <c r="F15" s="64">
        <f t="shared" ref="F15:I15" si="1">F13-F14</f>
        <v>0</v>
      </c>
      <c r="G15" s="64">
        <f t="shared" si="1"/>
        <v>0</v>
      </c>
      <c r="H15" s="64">
        <f t="shared" si="1"/>
        <v>0</v>
      </c>
      <c r="I15" s="64">
        <f t="shared" si="1"/>
        <v>0</v>
      </c>
    </row>
    <row r="16" spans="1:9" ht="15.75" x14ac:dyDescent="0.25">
      <c r="A16" s="26"/>
      <c r="B16" s="25"/>
      <c r="C16" s="25"/>
      <c r="D16" s="63" t="s">
        <v>101</v>
      </c>
      <c r="E16" s="82">
        <f>SUM(E15,F15,G15,H15,I15)</f>
        <v>0</v>
      </c>
      <c r="F16" s="83"/>
      <c r="G16" s="83"/>
      <c r="H16" s="83"/>
      <c r="I16" s="84"/>
    </row>
    <row r="17" spans="1:9" ht="15.75" x14ac:dyDescent="0.25">
      <c r="A17" s="26"/>
      <c r="B17" s="25"/>
      <c r="C17" s="25"/>
      <c r="D17" s="25"/>
      <c r="E17" s="29"/>
      <c r="H17" s="10"/>
    </row>
    <row r="18" spans="1:9" ht="15" customHeight="1" x14ac:dyDescent="0.25">
      <c r="A18" s="3"/>
      <c r="B18" s="88" t="s">
        <v>33</v>
      </c>
      <c r="C18" s="89"/>
      <c r="D18" s="89"/>
      <c r="E18" s="89"/>
      <c r="F18" s="89"/>
      <c r="G18" s="89"/>
      <c r="H18" s="89"/>
      <c r="I18" s="90"/>
    </row>
    <row r="19" spans="1:9" x14ac:dyDescent="0.25">
      <c r="A19" s="3"/>
      <c r="B19" s="91"/>
      <c r="C19" s="92"/>
      <c r="D19" s="92"/>
      <c r="E19" s="92"/>
      <c r="F19" s="92"/>
      <c r="G19" s="92"/>
      <c r="H19" s="92"/>
      <c r="I19" s="93"/>
    </row>
    <row r="20" spans="1:9" x14ac:dyDescent="0.25">
      <c r="A20" s="3"/>
      <c r="B20" s="91"/>
      <c r="C20" s="92"/>
      <c r="D20" s="92"/>
      <c r="E20" s="92"/>
      <c r="F20" s="92"/>
      <c r="G20" s="92"/>
      <c r="H20" s="92"/>
      <c r="I20" s="93"/>
    </row>
    <row r="21" spans="1:9" x14ac:dyDescent="0.25">
      <c r="A21" s="3"/>
      <c r="B21" s="91"/>
      <c r="C21" s="92"/>
      <c r="D21" s="92"/>
      <c r="E21" s="92"/>
      <c r="F21" s="92"/>
      <c r="G21" s="92"/>
      <c r="H21" s="92"/>
      <c r="I21" s="93"/>
    </row>
    <row r="22" spans="1:9" x14ac:dyDescent="0.25">
      <c r="A22" s="4"/>
      <c r="B22" s="94"/>
      <c r="C22" s="95"/>
      <c r="D22" s="95"/>
      <c r="E22" s="95"/>
      <c r="F22" s="95"/>
      <c r="G22" s="95"/>
      <c r="H22" s="95"/>
      <c r="I22" s="96"/>
    </row>
    <row r="23" spans="1:9" x14ac:dyDescent="0.25">
      <c r="A23" s="4"/>
      <c r="B23" s="7"/>
      <c r="C23" s="9"/>
      <c r="D23" s="9"/>
      <c r="E23" s="7"/>
    </row>
  </sheetData>
  <mergeCells count="5">
    <mergeCell ref="E16:I16"/>
    <mergeCell ref="A1:I1"/>
    <mergeCell ref="B18:I22"/>
    <mergeCell ref="A2:I2"/>
    <mergeCell ref="A3:B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Scope</vt:lpstr>
      <vt:lpstr>SGC Requirements</vt:lpstr>
      <vt:lpstr>SGC Questions</vt:lpstr>
      <vt:lpstr>Bidder Overview</vt:lpstr>
      <vt:lpstr>Bidder Pricing</vt:lpstr>
    </vt:vector>
  </TitlesOfParts>
  <Company>Seneca Gaming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Crvelin</dc:creator>
  <cp:lastModifiedBy>Brandy LaFleur</cp:lastModifiedBy>
  <cp:lastPrinted>2019-12-09T16:38:28Z</cp:lastPrinted>
  <dcterms:created xsi:type="dcterms:W3CDTF">2019-12-09T15:27:40Z</dcterms:created>
  <dcterms:modified xsi:type="dcterms:W3CDTF">2026-10-09T18:34:10Z</dcterms:modified>
</cp:coreProperties>
</file>