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lafleur\Desktop\IT - SGC-0072-25BL Varonis Software Renewal\1. RFP Documents\"/>
    </mc:Choice>
  </mc:AlternateContent>
  <xr:revisionPtr revIDLastSave="0" documentId="13_ncr:1_{26B22892-B41E-4B9C-AD7A-3141CE9AD4E3}" xr6:coauthVersionLast="47" xr6:coauthVersionMax="47" xr10:uidLastSave="{00000000-0000-0000-0000-000000000000}"/>
  <bookViews>
    <workbookView xWindow="28680" yWindow="-120" windowWidth="29040" windowHeight="15720" tabRatio="708" xr2:uid="{00000000-000D-0000-FFFF-FFFF00000000}"/>
  </bookViews>
  <sheets>
    <sheet name="Introduction" sheetId="4" r:id="rId1"/>
    <sheet name="Scope" sheetId="6" r:id="rId2"/>
    <sheet name="SGC Requirements" sheetId="1" r:id="rId3"/>
    <sheet name="Overview" sheetId="5" r:id="rId4"/>
    <sheet name="Pricing"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2" l="1"/>
  <c r="E4" i="2"/>
  <c r="E6" i="2" l="1"/>
  <c r="E14" i="2" s="1"/>
</calcChain>
</file>

<file path=xl/sharedStrings.xml><?xml version="1.0" encoding="utf-8"?>
<sst xmlns="http://schemas.openxmlformats.org/spreadsheetml/2006/main" count="60" uniqueCount="58">
  <si>
    <t>Order Qty</t>
  </si>
  <si>
    <t>Freight:</t>
  </si>
  <si>
    <t>Sub-Total:</t>
  </si>
  <si>
    <t>Requested Items</t>
  </si>
  <si>
    <t>Other Fees/Charges</t>
  </si>
  <si>
    <t>Incentives/Discounts</t>
  </si>
  <si>
    <t xml:space="preserve">Bidder Comments: </t>
  </si>
  <si>
    <t>Description</t>
  </si>
  <si>
    <t>INSTRUCTIONS:  Please provide a high level response to each of the items below.</t>
  </si>
  <si>
    <t>BIDDER &amp; SOLUTION OVERVIEW</t>
  </si>
  <si>
    <t>Bidder Name</t>
  </si>
  <si>
    <t>Location</t>
  </si>
  <si>
    <t>In Business Since</t>
  </si>
  <si>
    <t># of Employees</t>
  </si>
  <si>
    <t># of Clients</t>
  </si>
  <si>
    <t>Industries Served</t>
  </si>
  <si>
    <t>Company Overview</t>
  </si>
  <si>
    <t>Product Solution Overview</t>
  </si>
  <si>
    <t>Service Overview</t>
  </si>
  <si>
    <t>Unit Price*</t>
  </si>
  <si>
    <t>Total Price*</t>
  </si>
  <si>
    <t>Total Cost of Ownership</t>
  </si>
  <si>
    <t>YES</t>
  </si>
  <si>
    <t>NO</t>
  </si>
  <si>
    <t>COMMENTS</t>
  </si>
  <si>
    <t>This document is a companion to the primary RFP and is part of your your RFP Response.  Presented within are SGC's product/service requirements and an example of the desired format for your Pricing Response.  Please contact the Buyer with any questions.</t>
  </si>
  <si>
    <t>INSTRUCTIONS:  Please provide a clear review of all pricing and pricing terms.  Please, no ambiguity; need to understand the complete pricing picture, all fees, breadkown of costs, and any exclusions.  Need to clearly understand Total Cost of Ownership.</t>
  </si>
  <si>
    <t>Total Term</t>
  </si>
  <si>
    <t>MFG #</t>
  </si>
  <si>
    <t>INSTRUCTIONS:  Please enter "X" under "YES" or "NO" column (F or G) to confirm your solution meets each requirement.  Enter additional information in the "Comments" column (H) if needed.  Please do not edit the layout of this sheet.</t>
  </si>
  <si>
    <t>REQUIREMENTS</t>
  </si>
  <si>
    <t xml:space="preserve">PRICING </t>
  </si>
  <si>
    <t>BIDDER INSTRUCTIONS:</t>
  </si>
  <si>
    <t>Please review the following tabs and complete as instructed (in each tab):</t>
  </si>
  <si>
    <t>Tab 2</t>
  </si>
  <si>
    <t>RFP Scope</t>
  </si>
  <si>
    <t>Tab 3</t>
  </si>
  <si>
    <t>SGC Requirements</t>
  </si>
  <si>
    <t>Tab 4</t>
  </si>
  <si>
    <t>Bidder Overview</t>
  </si>
  <si>
    <t>Tab 5</t>
  </si>
  <si>
    <t xml:space="preserve">Bidder Pricing </t>
  </si>
  <si>
    <t>July 1, 2025 to June 30, 2026</t>
  </si>
  <si>
    <t>SCOPE</t>
  </si>
  <si>
    <t>Scope</t>
  </si>
  <si>
    <t>Locations affected</t>
  </si>
  <si>
    <t>All</t>
  </si>
  <si>
    <t>Contract Term</t>
  </si>
  <si>
    <t>Bid Submission</t>
  </si>
  <si>
    <t xml:space="preserve">“Best and Final” pricing </t>
  </si>
  <si>
    <t xml:space="preserve">SGC is seeking a qualified vendor to provide pricing for our Varonis Software Renewal for a term of 1 year   </t>
  </si>
  <si>
    <t>1 year (7/01/25 – 6/30/26)</t>
  </si>
  <si>
    <t>Payment</t>
  </si>
  <si>
    <t>1 time annual billing/payment</t>
  </si>
  <si>
    <t>VWIN at 1501u –Varonis for Windows</t>
  </si>
  <si>
    <t xml:space="preserve">Collector </t>
  </si>
  <si>
    <t>VWIN at 1501u –Varonis for Windows for 1,501 users                                                            July 1, 2025 to June 30, 2026</t>
  </si>
  <si>
    <t>Collector                                                                July 1, 2025 to June 30,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</si>
</sst>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4"/>
      <color theme="1"/>
      <name val="Calibri"/>
      <family val="2"/>
      <scheme val="minor"/>
    </font>
    <font>
      <b/>
      <sz val="11"/>
      <color theme="4" tint="-0.249977111117893"/>
      <name val="Calibri"/>
      <family val="2"/>
      <scheme val="minor"/>
    </font>
    <font>
      <sz val="11"/>
      <color rgb="FFFF0000"/>
      <name val="Calibri"/>
      <family val="2"/>
      <scheme val="minor"/>
    </font>
    <font>
      <sz val="12"/>
      <color theme="1"/>
      <name val="Calibri"/>
      <family val="2"/>
      <scheme val="minor"/>
    </font>
    <font>
      <b/>
      <sz val="12"/>
      <color theme="1"/>
      <name val="Calibri"/>
      <family val="2"/>
      <scheme val="minor"/>
    </font>
    <font>
      <b/>
      <sz val="12"/>
      <color rgb="FFFFFFFF"/>
      <name val="Calibri"/>
      <family val="2"/>
    </font>
    <font>
      <b/>
      <sz val="12"/>
      <color rgb="FF000000"/>
      <name val="Calibri"/>
      <family val="2"/>
    </font>
    <font>
      <b/>
      <u/>
      <sz val="14"/>
      <color theme="1"/>
      <name val="Calibri"/>
      <family val="2"/>
      <scheme val="minor"/>
    </font>
    <font>
      <b/>
      <sz val="14"/>
      <color rgb="FFFFFFFF"/>
      <name val="Calibri"/>
      <family val="2"/>
    </font>
    <font>
      <b/>
      <sz val="14"/>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366092"/>
        <bgColor indexed="64"/>
      </patternFill>
    </fill>
    <fill>
      <patternFill patternType="solid">
        <fgColor theme="4" tint="-0.499984740745262"/>
        <bgColor indexed="64"/>
      </patternFill>
    </fill>
  </fills>
  <borders count="12">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4">
    <xf numFmtId="0" fontId="0" fillId="0" borderId="0"/>
    <xf numFmtId="0" fontId="3" fillId="0" borderId="0"/>
    <xf numFmtId="44" fontId="3" fillId="0" borderId="0" applyFont="0" applyFill="0" applyBorder="0" applyAlignment="0" applyProtection="0"/>
    <xf numFmtId="0" fontId="1" fillId="0" borderId="0"/>
  </cellStyleXfs>
  <cellXfs count="75">
    <xf numFmtId="0" fontId="0" fillId="0" borderId="0" xfId="0"/>
    <xf numFmtId="0" fontId="0" fillId="0" borderId="0" xfId="0" applyAlignment="1">
      <alignment wrapText="1"/>
    </xf>
    <xf numFmtId="0" fontId="2" fillId="0" borderId="2" xfId="0" applyFont="1" applyBorder="1" applyAlignment="1">
      <alignment horizontal="center" wrapText="1"/>
    </xf>
    <xf numFmtId="0" fontId="0" fillId="0" borderId="10" xfId="0" applyBorder="1"/>
    <xf numFmtId="0" fontId="0" fillId="0" borderId="0" xfId="0" applyBorder="1"/>
    <xf numFmtId="0" fontId="0" fillId="0" borderId="11" xfId="0" applyBorder="1"/>
    <xf numFmtId="0" fontId="2" fillId="0" borderId="0" xfId="0" applyFont="1" applyBorder="1"/>
    <xf numFmtId="164" fontId="0" fillId="0" borderId="11" xfId="0" applyNumberFormat="1" applyBorder="1"/>
    <xf numFmtId="0" fontId="2" fillId="0" borderId="0" xfId="0" applyFont="1" applyBorder="1" applyAlignment="1">
      <alignment horizontal="right" vertical="top"/>
    </xf>
    <xf numFmtId="0" fontId="0" fillId="0" borderId="11" xfId="0" applyBorder="1" applyAlignment="1">
      <alignment horizontal="right"/>
    </xf>
    <xf numFmtId="0" fontId="2" fillId="0" borderId="0" xfId="0" applyFont="1" applyBorder="1" applyAlignment="1">
      <alignment horizontal="right"/>
    </xf>
    <xf numFmtId="8" fontId="0" fillId="0" borderId="11" xfId="0" applyNumberFormat="1" applyBorder="1" applyAlignment="1">
      <alignment horizontal="right"/>
    </xf>
    <xf numFmtId="8" fontId="6" fillId="0" borderId="11" xfId="0" quotePrefix="1" applyNumberFormat="1" applyFont="1" applyBorder="1" applyAlignment="1">
      <alignment horizontal="right" vertical="center"/>
    </xf>
    <xf numFmtId="0" fontId="0" fillId="0" borderId="0" xfId="0" applyBorder="1" applyAlignment="1">
      <alignment vertical="top" wrapText="1"/>
    </xf>
    <xf numFmtId="164" fontId="2" fillId="0" borderId="2" xfId="0" applyNumberFormat="1" applyFont="1" applyBorder="1"/>
    <xf numFmtId="3" fontId="0" fillId="0" borderId="2" xfId="0" applyNumberFormat="1" applyBorder="1" applyAlignment="1">
      <alignment horizontal="center" vertical="center"/>
    </xf>
    <xf numFmtId="164" fontId="5" fillId="0" borderId="2" xfId="0" applyNumberFormat="1" applyFont="1" applyBorder="1" applyAlignment="1">
      <alignment horizontal="center" vertical="center"/>
    </xf>
    <xf numFmtId="164"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0" xfId="0" applyAlignment="1">
      <alignment vertical="center" wrapText="1"/>
    </xf>
    <xf numFmtId="0" fontId="0" fillId="0" borderId="2" xfId="0" applyBorder="1" applyAlignment="1">
      <alignment vertical="center" wrapText="1"/>
    </xf>
    <xf numFmtId="0" fontId="7" fillId="0" borderId="0" xfId="0" applyFont="1" applyAlignment="1"/>
    <xf numFmtId="0" fontId="2" fillId="0" borderId="2" xfId="0" applyFont="1" applyBorder="1" applyAlignment="1">
      <alignment horizontal="center" vertical="center" wrapText="1"/>
    </xf>
    <xf numFmtId="0" fontId="0" fillId="0" borderId="0" xfId="0" applyAlignment="1">
      <alignment vertical="center"/>
    </xf>
    <xf numFmtId="0" fontId="0" fillId="0" borderId="10" xfId="0" applyBorder="1" applyAlignment="1">
      <alignment horizontal="center" vertical="center" wrapText="1"/>
    </xf>
    <xf numFmtId="0" fontId="0" fillId="0" borderId="0" xfId="0" applyAlignment="1">
      <alignment horizontal="center" vertical="center"/>
    </xf>
    <xf numFmtId="0" fontId="10" fillId="2" borderId="2" xfId="0" applyFont="1" applyFill="1" applyBorder="1" applyAlignment="1">
      <alignment horizontal="center" vertical="center"/>
    </xf>
    <xf numFmtId="0" fontId="8" fillId="0" borderId="0" xfId="0" applyFont="1" applyBorder="1" applyAlignment="1">
      <alignment vertical="center" wrapText="1"/>
    </xf>
    <xf numFmtId="0" fontId="9" fillId="0" borderId="0" xfId="0" applyFont="1" applyFill="1" applyBorder="1" applyAlignment="1">
      <alignment vertical="center"/>
    </xf>
    <xf numFmtId="0" fontId="8" fillId="2" borderId="2" xfId="0" applyFont="1" applyFill="1" applyBorder="1" applyAlignment="1">
      <alignment horizontal="center" vertical="center"/>
    </xf>
    <xf numFmtId="0" fontId="0" fillId="0" borderId="2" xfId="0" applyBorder="1"/>
    <xf numFmtId="164" fontId="0" fillId="0" borderId="0" xfId="0" applyNumberFormat="1"/>
    <xf numFmtId="0" fontId="0" fillId="0" borderId="2" xfId="0" applyBorder="1" applyAlignment="1">
      <alignment horizontal="center" vertical="center" wrapText="1"/>
    </xf>
    <xf numFmtId="0" fontId="0" fillId="0" borderId="2" xfId="0"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wrapText="1"/>
    </xf>
    <xf numFmtId="0" fontId="0" fillId="0" borderId="2" xfId="0" applyBorder="1" applyAlignment="1">
      <alignment horizontal="center" wrapText="1"/>
    </xf>
    <xf numFmtId="0" fontId="0" fillId="0" borderId="2" xfId="0" applyBorder="1" applyAlignment="1">
      <alignment vertical="center" wrapText="1"/>
    </xf>
    <xf numFmtId="0" fontId="0" fillId="0" borderId="2" xfId="0" applyBorder="1" applyAlignment="1">
      <alignment horizontal="center" vertical="center" wrapText="1"/>
    </xf>
    <xf numFmtId="0" fontId="2" fillId="0" borderId="2" xfId="0" applyFont="1" applyBorder="1" applyAlignment="1">
      <alignment horizontal="center"/>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4" fillId="0" borderId="2" xfId="0" applyFont="1" applyBorder="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11" fillId="0" borderId="3" xfId="0" applyFont="1" applyBorder="1" applyAlignment="1">
      <alignment horizontal="left"/>
    </xf>
    <xf numFmtId="0" fontId="11" fillId="0" borderId="4"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8" fillId="0" borderId="2" xfId="0" applyFont="1" applyBorder="1" applyAlignment="1">
      <alignment horizontal="center" vertical="center" wrapText="1"/>
    </xf>
    <xf numFmtId="0" fontId="2" fillId="0" borderId="2" xfId="0" applyFont="1" applyBorder="1" applyAlignment="1">
      <alignment horizontal="center" vertical="center"/>
    </xf>
    <xf numFmtId="0" fontId="8" fillId="0" borderId="2" xfId="0" applyFont="1" applyBorder="1" applyAlignment="1">
      <alignment vertical="center" wrapText="1"/>
    </xf>
    <xf numFmtId="0" fontId="2" fillId="0" borderId="5" xfId="0" applyFont="1"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10" xfId="0" applyBorder="1" applyAlignment="1">
      <alignment vertical="top" wrapText="1"/>
    </xf>
    <xf numFmtId="0" fontId="0" fillId="0" borderId="0" xfId="0" applyBorder="1" applyAlignment="1">
      <alignment vertical="top" wrapText="1"/>
    </xf>
    <xf numFmtId="0" fontId="0" fillId="0" borderId="11" xfId="0" applyBorder="1" applyAlignment="1">
      <alignment vertical="top" wrapText="1"/>
    </xf>
    <xf numFmtId="0" fontId="0" fillId="0" borderId="8" xfId="0" applyBorder="1" applyAlignment="1">
      <alignment vertical="top" wrapText="1"/>
    </xf>
    <xf numFmtId="0" fontId="0" fillId="0" borderId="1" xfId="0" applyBorder="1" applyAlignment="1">
      <alignment vertical="top" wrapText="1"/>
    </xf>
    <xf numFmtId="0" fontId="0" fillId="0" borderId="9" xfId="0" applyBorder="1" applyAlignment="1">
      <alignment vertical="top" wrapText="1"/>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0" fillId="0" borderId="0" xfId="0" applyAlignment="1">
      <alignment horizontal="center"/>
    </xf>
    <xf numFmtId="0" fontId="12" fillId="3"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wrapText="1"/>
    </xf>
    <xf numFmtId="0" fontId="12" fillId="3" borderId="2" xfId="0" applyFont="1" applyFill="1" applyBorder="1" applyAlignment="1">
      <alignment horizontal="center" vertical="center"/>
    </xf>
    <xf numFmtId="0" fontId="13" fillId="4" borderId="2" xfId="0" applyFont="1" applyFill="1" applyBorder="1" applyAlignment="1">
      <alignment horizontal="center"/>
    </xf>
    <xf numFmtId="0" fontId="4" fillId="4" borderId="2" xfId="0" applyFont="1" applyFill="1" applyBorder="1" applyAlignment="1">
      <alignment horizontal="center"/>
    </xf>
    <xf numFmtId="0" fontId="0" fillId="0" borderId="2" xfId="0" applyBorder="1" applyAlignment="1">
      <alignment horizontal="center"/>
    </xf>
    <xf numFmtId="0" fontId="0" fillId="0" borderId="2" xfId="0" applyBorder="1" applyAlignment="1">
      <alignment wrapText="1"/>
    </xf>
    <xf numFmtId="0" fontId="0" fillId="0" borderId="2" xfId="0" applyFont="1" applyBorder="1" applyAlignment="1">
      <alignment horizontal="center" vertical="center" wrapText="1"/>
    </xf>
    <xf numFmtId="0" fontId="0" fillId="0" borderId="0" xfId="0" applyAlignment="1">
      <alignment horizontal="center" vertical="center" wrapText="1"/>
    </xf>
  </cellXfs>
  <cellStyles count="4">
    <cellStyle name="Currency 2" xfId="2" xr:uid="{00000000-0005-0000-0000-000000000000}"/>
    <cellStyle name="Normal" xfId="0" builtinId="0"/>
    <cellStyle name="Normal 2" xfId="3" xr:uid="{00000000-0005-0000-0000-000002000000}"/>
    <cellStyle name="Normal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
  <sheetViews>
    <sheetView tabSelected="1" workbookViewId="0">
      <selection activeCell="B13" sqref="B13"/>
    </sheetView>
  </sheetViews>
  <sheetFormatPr defaultRowHeight="15" x14ac:dyDescent="0.25"/>
  <cols>
    <col min="1" max="1" width="11.28515625" customWidth="1"/>
    <col min="2" max="2" width="91.5703125" customWidth="1"/>
  </cols>
  <sheetData>
    <row r="1" spans="1:2" ht="64.5" customHeight="1" x14ac:dyDescent="0.25">
      <c r="A1" s="44" t="s">
        <v>25</v>
      </c>
      <c r="B1" s="45"/>
    </row>
    <row r="2" spans="1:2" ht="18.75" customHeight="1" x14ac:dyDescent="0.25">
      <c r="A2" s="42"/>
      <c r="B2" s="41"/>
    </row>
    <row r="3" spans="1:2" ht="18.75" x14ac:dyDescent="0.3">
      <c r="A3" s="46" t="s">
        <v>32</v>
      </c>
      <c r="B3" s="47"/>
    </row>
    <row r="4" spans="1:2" ht="18.75" x14ac:dyDescent="0.3">
      <c r="A4" s="48" t="s">
        <v>33</v>
      </c>
      <c r="B4" s="49"/>
    </row>
    <row r="5" spans="1:2" ht="18.75" x14ac:dyDescent="0.3">
      <c r="A5" s="43" t="s">
        <v>34</v>
      </c>
      <c r="B5" s="43" t="s">
        <v>35</v>
      </c>
    </row>
    <row r="6" spans="1:2" ht="18.75" x14ac:dyDescent="0.3">
      <c r="A6" s="43" t="s">
        <v>36</v>
      </c>
      <c r="B6" s="43" t="s">
        <v>37</v>
      </c>
    </row>
    <row r="7" spans="1:2" ht="18.75" x14ac:dyDescent="0.3">
      <c r="A7" s="43" t="s">
        <v>38</v>
      </c>
      <c r="B7" s="43" t="s">
        <v>39</v>
      </c>
    </row>
    <row r="8" spans="1:2" ht="18.75" x14ac:dyDescent="0.3">
      <c r="A8" s="43" t="s">
        <v>40</v>
      </c>
      <c r="B8" s="43" t="s">
        <v>41</v>
      </c>
    </row>
  </sheetData>
  <mergeCells count="3">
    <mergeCell ref="A1:B1"/>
    <mergeCell ref="A3:B3"/>
    <mergeCell ref="A4:B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6080A-BEC4-4562-BA7B-B5A13A38400A}">
  <dimension ref="A1:C6"/>
  <sheetViews>
    <sheetView workbookViewId="0">
      <selection activeCell="C14" sqref="C14"/>
    </sheetView>
  </sheetViews>
  <sheetFormatPr defaultRowHeight="15" x14ac:dyDescent="0.25"/>
  <cols>
    <col min="1" max="1" width="3.140625" style="64" customWidth="1"/>
    <col min="2" max="2" width="17.42578125" bestFit="1" customWidth="1"/>
    <col min="3" max="3" width="115.5703125" bestFit="1" customWidth="1"/>
  </cols>
  <sheetData>
    <row r="1" spans="1:3" ht="18.75" x14ac:dyDescent="0.3">
      <c r="A1" s="69" t="s">
        <v>43</v>
      </c>
      <c r="B1" s="70"/>
      <c r="C1" s="70"/>
    </row>
    <row r="2" spans="1:3" x14ac:dyDescent="0.25">
      <c r="A2" s="71">
        <v>1</v>
      </c>
      <c r="B2" s="31" t="s">
        <v>44</v>
      </c>
      <c r="C2" s="72" t="s">
        <v>50</v>
      </c>
    </row>
    <row r="3" spans="1:3" x14ac:dyDescent="0.25">
      <c r="A3" s="71">
        <v>2</v>
      </c>
      <c r="B3" s="31" t="s">
        <v>52</v>
      </c>
      <c r="C3" s="72" t="s">
        <v>53</v>
      </c>
    </row>
    <row r="4" spans="1:3" x14ac:dyDescent="0.25">
      <c r="A4" s="71">
        <v>3</v>
      </c>
      <c r="B4" s="31" t="s">
        <v>45</v>
      </c>
      <c r="C4" s="31" t="s">
        <v>46</v>
      </c>
    </row>
    <row r="5" spans="1:3" x14ac:dyDescent="0.25">
      <c r="A5" s="71">
        <v>4</v>
      </c>
      <c r="B5" s="31" t="s">
        <v>47</v>
      </c>
      <c r="C5" s="31" t="s">
        <v>51</v>
      </c>
    </row>
    <row r="6" spans="1:3" x14ac:dyDescent="0.25">
      <c r="A6" s="71">
        <v>5</v>
      </c>
      <c r="B6" s="31" t="s">
        <v>48</v>
      </c>
      <c r="C6" s="31" t="s">
        <v>49</v>
      </c>
    </row>
  </sheetData>
  <mergeCells count="1">
    <mergeCell ref="A1:C1"/>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
  <sheetViews>
    <sheetView workbookViewId="0">
      <pane ySplit="3" topLeftCell="A4" activePane="bottomLeft" state="frozen"/>
      <selection pane="bottomLeft" activeCell="B4" sqref="B4"/>
    </sheetView>
  </sheetViews>
  <sheetFormatPr defaultRowHeight="15" x14ac:dyDescent="0.25"/>
  <cols>
    <col min="1" max="1" width="2.85546875" bestFit="1" customWidth="1"/>
    <col min="2" max="2" width="37.5703125" customWidth="1"/>
    <col min="3" max="3" width="28.85546875" customWidth="1"/>
    <col min="4" max="4" width="9.5703125" customWidth="1"/>
    <col min="7" max="7" width="47.7109375" customWidth="1"/>
    <col min="8" max="8" width="17.85546875" bestFit="1" customWidth="1"/>
    <col min="12" max="12" width="57.7109375" customWidth="1"/>
  </cols>
  <sheetData>
    <row r="1" spans="1:8" s="22" customFormat="1" ht="30.6" customHeight="1" x14ac:dyDescent="0.25">
      <c r="A1" s="50" t="s">
        <v>29</v>
      </c>
      <c r="B1" s="50"/>
      <c r="C1" s="50"/>
      <c r="D1" s="50"/>
      <c r="E1" s="50"/>
      <c r="F1" s="50"/>
      <c r="G1" s="50"/>
      <c r="H1" s="28"/>
    </row>
    <row r="2" spans="1:8" s="22" customFormat="1" ht="18.75" x14ac:dyDescent="0.25">
      <c r="A2" s="68" t="s">
        <v>30</v>
      </c>
      <c r="B2" s="68"/>
      <c r="C2" s="68"/>
      <c r="D2" s="68"/>
      <c r="E2" s="68"/>
      <c r="F2" s="68"/>
      <c r="G2" s="68"/>
      <c r="H2" s="29"/>
    </row>
    <row r="3" spans="1:8" s="24" customFormat="1" ht="30" x14ac:dyDescent="0.25">
      <c r="A3" s="51" t="s">
        <v>3</v>
      </c>
      <c r="B3" s="51"/>
      <c r="C3" s="35" t="s">
        <v>27</v>
      </c>
      <c r="D3" s="23" t="s">
        <v>0</v>
      </c>
      <c r="E3" s="27" t="s">
        <v>22</v>
      </c>
      <c r="F3" s="27" t="s">
        <v>23</v>
      </c>
      <c r="G3" s="30" t="s">
        <v>24</v>
      </c>
    </row>
    <row r="4" spans="1:8" ht="30" customHeight="1" x14ac:dyDescent="0.25">
      <c r="A4" s="18">
        <v>1</v>
      </c>
      <c r="B4" s="34" t="s">
        <v>54</v>
      </c>
      <c r="C4" s="33" t="s">
        <v>42</v>
      </c>
      <c r="D4" s="15">
        <v>1501</v>
      </c>
      <c r="E4" s="31"/>
      <c r="F4" s="31"/>
      <c r="G4" s="31"/>
    </row>
    <row r="5" spans="1:8" ht="30" customHeight="1" x14ac:dyDescent="0.25">
      <c r="A5" s="18">
        <v>2</v>
      </c>
      <c r="B5" s="34" t="s">
        <v>55</v>
      </c>
      <c r="C5" s="33" t="s">
        <v>42</v>
      </c>
      <c r="D5" s="15">
        <v>1</v>
      </c>
      <c r="E5" s="31"/>
      <c r="F5" s="31"/>
      <c r="G5" s="31"/>
    </row>
    <row r="6" spans="1:8" x14ac:dyDescent="0.25">
      <c r="A6" s="3"/>
      <c r="B6" s="4"/>
      <c r="C6" s="4"/>
      <c r="D6" s="4"/>
    </row>
  </sheetData>
  <mergeCells count="3">
    <mergeCell ref="A1:G1"/>
    <mergeCell ref="A2:G2"/>
    <mergeCell ref="A3:B3"/>
  </mergeCells>
  <pageMargins left="0.25" right="0.2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
  <sheetViews>
    <sheetView workbookViewId="0">
      <selection activeCell="C22" sqref="C22"/>
    </sheetView>
  </sheetViews>
  <sheetFormatPr defaultColWidth="8.7109375" defaultRowHeight="15" x14ac:dyDescent="0.25"/>
  <cols>
    <col min="1" max="1" width="3.42578125" style="74" customWidth="1"/>
    <col min="2" max="2" width="23.140625" style="20" bestFit="1" customWidth="1"/>
    <col min="3" max="3" width="109.140625" style="20" customWidth="1"/>
    <col min="4" max="16384" width="8.7109375" style="20"/>
  </cols>
  <sheetData>
    <row r="1" spans="1:3" ht="21" customHeight="1" x14ac:dyDescent="0.25">
      <c r="A1" s="52" t="s">
        <v>8</v>
      </c>
      <c r="B1" s="52"/>
      <c r="C1" s="52"/>
    </row>
    <row r="2" spans="1:3" ht="18.75" x14ac:dyDescent="0.25">
      <c r="A2" s="67" t="s">
        <v>9</v>
      </c>
      <c r="B2" s="67"/>
      <c r="C2" s="67"/>
    </row>
    <row r="3" spans="1:3" ht="20.100000000000001" customHeight="1" x14ac:dyDescent="0.25">
      <c r="A3" s="73">
        <v>1</v>
      </c>
      <c r="B3" s="21" t="s">
        <v>10</v>
      </c>
      <c r="C3" s="38"/>
    </row>
    <row r="4" spans="1:3" ht="20.100000000000001" customHeight="1" x14ac:dyDescent="0.25">
      <c r="A4" s="73">
        <v>2</v>
      </c>
      <c r="B4" s="21" t="s">
        <v>11</v>
      </c>
      <c r="C4" s="38"/>
    </row>
    <row r="5" spans="1:3" ht="20.100000000000001" customHeight="1" x14ac:dyDescent="0.25">
      <c r="A5" s="73">
        <v>3</v>
      </c>
      <c r="B5" s="21" t="s">
        <v>12</v>
      </c>
      <c r="C5" s="38"/>
    </row>
    <row r="6" spans="1:3" ht="20.100000000000001" customHeight="1" x14ac:dyDescent="0.25">
      <c r="A6" s="73">
        <v>4</v>
      </c>
      <c r="B6" s="21" t="s">
        <v>13</v>
      </c>
      <c r="C6" s="38"/>
    </row>
    <row r="7" spans="1:3" ht="20.100000000000001" customHeight="1" x14ac:dyDescent="0.25">
      <c r="A7" s="73">
        <v>5</v>
      </c>
      <c r="B7" s="21" t="s">
        <v>14</v>
      </c>
      <c r="C7" s="38"/>
    </row>
    <row r="8" spans="1:3" ht="20.100000000000001" customHeight="1" x14ac:dyDescent="0.25">
      <c r="A8" s="73">
        <v>6</v>
      </c>
      <c r="B8" s="21" t="s">
        <v>15</v>
      </c>
      <c r="C8" s="38"/>
    </row>
    <row r="9" spans="1:3" ht="20.100000000000001" customHeight="1" x14ac:dyDescent="0.25">
      <c r="A9" s="73">
        <v>7</v>
      </c>
      <c r="B9" s="21" t="s">
        <v>16</v>
      </c>
      <c r="C9" s="38"/>
    </row>
    <row r="10" spans="1:3" ht="30" x14ac:dyDescent="0.25">
      <c r="A10" s="73">
        <v>8</v>
      </c>
      <c r="B10" s="21" t="s">
        <v>17</v>
      </c>
      <c r="C10" s="38"/>
    </row>
    <row r="11" spans="1:3" ht="20.100000000000001" customHeight="1" x14ac:dyDescent="0.25">
      <c r="A11" s="73">
        <v>9</v>
      </c>
      <c r="B11" s="21" t="s">
        <v>18</v>
      </c>
      <c r="C11" s="39"/>
    </row>
  </sheetData>
  <mergeCells count="2">
    <mergeCell ref="A1:C1"/>
    <mergeCell ref="A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3"/>
  <sheetViews>
    <sheetView workbookViewId="0">
      <pane ySplit="3" topLeftCell="A4" activePane="bottomLeft" state="frozen"/>
      <selection pane="bottomLeft" activeCell="F11" sqref="F11"/>
    </sheetView>
  </sheetViews>
  <sheetFormatPr defaultRowHeight="15" x14ac:dyDescent="0.25"/>
  <cols>
    <col min="1" max="1" width="2.85546875" style="26" bestFit="1" customWidth="1"/>
    <col min="2" max="2" width="38.42578125" customWidth="1"/>
    <col min="3" max="3" width="15.28515625" customWidth="1"/>
    <col min="4" max="4" width="9.7109375" bestFit="1" customWidth="1"/>
    <col min="5" max="5" width="12.28515625" customWidth="1"/>
    <col min="9" max="9" width="17.85546875" bestFit="1" customWidth="1"/>
    <col min="13" max="13" width="57.7109375" customWidth="1"/>
  </cols>
  <sheetData>
    <row r="1" spans="1:7" s="22" customFormat="1" ht="45.95" customHeight="1" x14ac:dyDescent="0.25">
      <c r="A1" s="62" t="s">
        <v>26</v>
      </c>
      <c r="B1" s="63"/>
      <c r="C1" s="63"/>
      <c r="D1" s="63"/>
      <c r="E1" s="63"/>
    </row>
    <row r="2" spans="1:7" s="22" customFormat="1" ht="18.75" x14ac:dyDescent="0.25">
      <c r="A2" s="65" t="s">
        <v>31</v>
      </c>
      <c r="B2" s="66"/>
      <c r="C2" s="66"/>
      <c r="D2" s="66"/>
      <c r="E2" s="66"/>
    </row>
    <row r="3" spans="1:7" x14ac:dyDescent="0.25">
      <c r="A3" s="40" t="s">
        <v>28</v>
      </c>
      <c r="B3" s="36" t="s">
        <v>7</v>
      </c>
      <c r="C3" s="2" t="s">
        <v>19</v>
      </c>
      <c r="D3" s="2" t="s">
        <v>0</v>
      </c>
      <c r="E3" s="2" t="s">
        <v>20</v>
      </c>
      <c r="F3" s="1"/>
      <c r="G3" s="1"/>
    </row>
    <row r="4" spans="1:7" ht="45" customHeight="1" x14ac:dyDescent="0.25">
      <c r="A4" s="18">
        <v>1</v>
      </c>
      <c r="B4" s="37" t="s">
        <v>56</v>
      </c>
      <c r="C4" s="16">
        <v>0</v>
      </c>
      <c r="D4" s="15">
        <v>1501</v>
      </c>
      <c r="E4" s="17">
        <f>C4*D4</f>
        <v>0</v>
      </c>
      <c r="G4" s="32"/>
    </row>
    <row r="5" spans="1:7" ht="30" customHeight="1" x14ac:dyDescent="0.25">
      <c r="A5" s="18">
        <v>2</v>
      </c>
      <c r="B5" s="33" t="s">
        <v>57</v>
      </c>
      <c r="C5" s="16">
        <v>0</v>
      </c>
      <c r="D5" s="15">
        <v>1</v>
      </c>
      <c r="E5" s="17">
        <f t="shared" ref="E5" si="0">C5*D5</f>
        <v>0</v>
      </c>
    </row>
    <row r="6" spans="1:7" x14ac:dyDescent="0.25">
      <c r="A6" s="19"/>
      <c r="B6" s="4"/>
      <c r="C6" s="4"/>
      <c r="D6" s="6" t="s">
        <v>2</v>
      </c>
      <c r="E6" s="7">
        <f>SUM(E4:E5)</f>
        <v>0</v>
      </c>
    </row>
    <row r="7" spans="1:7" ht="13.5" customHeight="1" x14ac:dyDescent="0.25">
      <c r="A7" s="19"/>
      <c r="B7" s="4"/>
      <c r="C7" s="4"/>
      <c r="D7" s="4"/>
      <c r="E7" s="5"/>
    </row>
    <row r="8" spans="1:7" x14ac:dyDescent="0.25">
      <c r="A8" s="19"/>
      <c r="B8" s="4"/>
      <c r="C8" s="4"/>
      <c r="D8" s="8" t="s">
        <v>1</v>
      </c>
      <c r="E8" s="11">
        <v>0</v>
      </c>
    </row>
    <row r="9" spans="1:7" ht="9.9499999999999993" customHeight="1" x14ac:dyDescent="0.25">
      <c r="A9" s="19"/>
      <c r="B9" s="4"/>
      <c r="C9" s="4"/>
      <c r="D9" s="8"/>
      <c r="E9" s="9"/>
    </row>
    <row r="10" spans="1:7" x14ac:dyDescent="0.25">
      <c r="A10" s="19"/>
      <c r="B10" s="4"/>
      <c r="C10" s="4"/>
      <c r="D10" s="8" t="s">
        <v>4</v>
      </c>
      <c r="E10" s="11">
        <v>0</v>
      </c>
    </row>
    <row r="11" spans="1:7" ht="15" customHeight="1" x14ac:dyDescent="0.25">
      <c r="A11" s="19"/>
      <c r="B11" s="4"/>
      <c r="C11" s="4"/>
      <c r="D11" s="4"/>
      <c r="E11" s="5"/>
    </row>
    <row r="12" spans="1:7" ht="12.75" customHeight="1" x14ac:dyDescent="0.25">
      <c r="A12" s="19"/>
      <c r="B12" s="4"/>
      <c r="C12" s="4"/>
      <c r="D12" s="10" t="s">
        <v>5</v>
      </c>
      <c r="E12" s="12">
        <v>0</v>
      </c>
    </row>
    <row r="13" spans="1:7" ht="13.5" customHeight="1" x14ac:dyDescent="0.25">
      <c r="A13" s="19"/>
      <c r="B13" s="4"/>
      <c r="C13" s="4"/>
      <c r="D13" s="4"/>
      <c r="E13" s="5"/>
    </row>
    <row r="14" spans="1:7" x14ac:dyDescent="0.25">
      <c r="A14" s="19"/>
      <c r="B14" s="4"/>
      <c r="C14" s="4"/>
      <c r="D14" s="10" t="s">
        <v>21</v>
      </c>
      <c r="E14" s="14">
        <f>E6+E8+E10-E12</f>
        <v>0</v>
      </c>
    </row>
    <row r="15" spans="1:7" x14ac:dyDescent="0.25">
      <c r="A15" s="19"/>
      <c r="B15" s="4"/>
      <c r="C15" s="4"/>
      <c r="D15" s="4"/>
      <c r="E15" s="5"/>
    </row>
    <row r="16" spans="1:7" x14ac:dyDescent="0.25">
      <c r="A16" s="19"/>
      <c r="B16" s="4"/>
      <c r="C16" s="4"/>
      <c r="D16" s="4"/>
      <c r="E16" s="5"/>
    </row>
    <row r="17" spans="1:5" x14ac:dyDescent="0.25">
      <c r="A17" s="53" t="s">
        <v>6</v>
      </c>
      <c r="B17" s="54"/>
      <c r="C17" s="54"/>
      <c r="D17" s="54"/>
      <c r="E17" s="55"/>
    </row>
    <row r="18" spans="1:5" x14ac:dyDescent="0.25">
      <c r="A18" s="56"/>
      <c r="B18" s="57"/>
      <c r="C18" s="57"/>
      <c r="D18" s="57"/>
      <c r="E18" s="58"/>
    </row>
    <row r="19" spans="1:5" x14ac:dyDescent="0.25">
      <c r="A19" s="56"/>
      <c r="B19" s="57"/>
      <c r="C19" s="57"/>
      <c r="D19" s="57"/>
      <c r="E19" s="58"/>
    </row>
    <row r="20" spans="1:5" x14ac:dyDescent="0.25">
      <c r="A20" s="56"/>
      <c r="B20" s="57"/>
      <c r="C20" s="57"/>
      <c r="D20" s="57"/>
      <c r="E20" s="58"/>
    </row>
    <row r="21" spans="1:5" x14ac:dyDescent="0.25">
      <c r="A21" s="59"/>
      <c r="B21" s="60"/>
      <c r="C21" s="60"/>
      <c r="D21" s="60"/>
      <c r="E21" s="61"/>
    </row>
    <row r="22" spans="1:5" x14ac:dyDescent="0.25">
      <c r="A22" s="25"/>
      <c r="B22" s="13"/>
      <c r="C22" s="13"/>
      <c r="D22" s="13"/>
      <c r="E22" s="13"/>
    </row>
    <row r="23" spans="1:5" x14ac:dyDescent="0.25">
      <c r="A23" s="25"/>
      <c r="B23" s="13"/>
      <c r="C23" s="13"/>
      <c r="D23" s="13"/>
      <c r="E23" s="13"/>
    </row>
  </sheetData>
  <mergeCells count="3">
    <mergeCell ref="A17:E21"/>
    <mergeCell ref="A1:E1"/>
    <mergeCell ref="A2:E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Scope</vt:lpstr>
      <vt:lpstr>SGC Requirements</vt:lpstr>
      <vt:lpstr>Overview</vt:lpstr>
      <vt:lpstr>Pricing</vt:lpstr>
    </vt:vector>
  </TitlesOfParts>
  <Company>Seneca Gaming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Crvelin</dc:creator>
  <cp:lastModifiedBy>Brandy LaFleur</cp:lastModifiedBy>
  <cp:lastPrinted>2019-12-09T16:38:28Z</cp:lastPrinted>
  <dcterms:created xsi:type="dcterms:W3CDTF">2019-12-09T15:27:40Z</dcterms:created>
  <dcterms:modified xsi:type="dcterms:W3CDTF">2025-04-28T17:54:01Z</dcterms:modified>
</cp:coreProperties>
</file>