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nfgc.local\Files\Profiles\blafleur\My Documents\Brandy's Desktop\RFPs\ACTIVE RFPs\IT - SGC-0094-26BL Lobby Concierge Robots\1. RFP Documents\"/>
    </mc:Choice>
  </mc:AlternateContent>
  <xr:revisionPtr revIDLastSave="0" documentId="13_ncr:1_{268265DF-6F76-426F-BC0A-B363C6351D8F}" xr6:coauthVersionLast="47" xr6:coauthVersionMax="47" xr10:uidLastSave="{00000000-0000-0000-0000-000000000000}"/>
  <bookViews>
    <workbookView xWindow="-120" yWindow="-120" windowWidth="29040" windowHeight="15720" tabRatio="708" xr2:uid="{00000000-000D-0000-FFFF-FFFF00000000}"/>
  </bookViews>
  <sheets>
    <sheet name="Introduction" sheetId="4" r:id="rId1"/>
    <sheet name="Scope" sheetId="6" r:id="rId2"/>
    <sheet name="SGC Requirements" sheetId="1" r:id="rId3"/>
    <sheet name="SGC Questions" sheetId="10" r:id="rId4"/>
    <sheet name="Bidder Overview" sheetId="5" r:id="rId5"/>
    <sheet name="Bidder References" sheetId="8" r:id="rId6"/>
    <sheet name="Bidder Pricing - SNC  " sheetId="2" r:id="rId7"/>
    <sheet name="Bidder Pricing - SAC"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1" i="11" l="1"/>
  <c r="I75" i="11" s="1"/>
  <c r="H71" i="11"/>
  <c r="H75" i="11" s="1"/>
  <c r="G71" i="11"/>
  <c r="G75" i="11" s="1"/>
  <c r="F71" i="11"/>
  <c r="F75" i="11" s="1"/>
  <c r="E71" i="11"/>
  <c r="E75" i="11" s="1"/>
  <c r="E77" i="11" s="1"/>
  <c r="I47" i="11"/>
  <c r="H47" i="11"/>
  <c r="I43" i="11"/>
  <c r="H43" i="11"/>
  <c r="G43" i="11"/>
  <c r="G47" i="11" s="1"/>
  <c r="F43" i="11"/>
  <c r="F47" i="11" s="1"/>
  <c r="E43" i="11"/>
  <c r="E47" i="11" s="1"/>
  <c r="E49" i="11" s="1"/>
  <c r="I19" i="11"/>
  <c r="H19" i="11"/>
  <c r="G19" i="11"/>
  <c r="F19" i="11"/>
  <c r="E19" i="11"/>
  <c r="E21" i="11" s="1"/>
  <c r="I15" i="11"/>
  <c r="H15" i="11"/>
  <c r="G15" i="11"/>
  <c r="F15" i="11"/>
  <c r="E15" i="11"/>
  <c r="I71" i="2"/>
  <c r="I75" i="2" s="1"/>
  <c r="H71" i="2"/>
  <c r="H75" i="2" s="1"/>
  <c r="G71" i="2"/>
  <c r="G75" i="2" s="1"/>
  <c r="F71" i="2"/>
  <c r="F75" i="2" s="1"/>
  <c r="E71" i="2"/>
  <c r="E75" i="2" s="1"/>
  <c r="E77" i="2" s="1"/>
  <c r="I43" i="2"/>
  <c r="I47" i="2" s="1"/>
  <c r="H43" i="2"/>
  <c r="H47" i="2" s="1"/>
  <c r="G43" i="2"/>
  <c r="G47" i="2" s="1"/>
  <c r="F43" i="2"/>
  <c r="F47" i="2" s="1"/>
  <c r="E43" i="2"/>
  <c r="E47" i="2" s="1"/>
  <c r="H19" i="2"/>
  <c r="I19" i="2"/>
  <c r="H15" i="2"/>
  <c r="I15" i="2"/>
  <c r="F15" i="2"/>
  <c r="F19" i="2" s="1"/>
  <c r="G15" i="2"/>
  <c r="G19" i="2" s="1"/>
  <c r="E15" i="2"/>
  <c r="E19" i="2" s="1"/>
  <c r="E49" i="2" l="1"/>
  <c r="E21" i="2"/>
</calcChain>
</file>

<file path=xl/sharedStrings.xml><?xml version="1.0" encoding="utf-8"?>
<sst xmlns="http://schemas.openxmlformats.org/spreadsheetml/2006/main" count="211" uniqueCount="127">
  <si>
    <t>Requested Items</t>
  </si>
  <si>
    <t>Incentives/Discounts</t>
  </si>
  <si>
    <t>BIDDER &amp; SOLUTION OVERVIEW</t>
  </si>
  <si>
    <t>Bidder Name</t>
  </si>
  <si>
    <t>Location</t>
  </si>
  <si>
    <t>In Business Since</t>
  </si>
  <si>
    <t># of Employees</t>
  </si>
  <si>
    <t># of Clients</t>
  </si>
  <si>
    <t>Industries Served</t>
  </si>
  <si>
    <t>Total Cost of Ownership</t>
  </si>
  <si>
    <t>YES</t>
  </si>
  <si>
    <t>NO</t>
  </si>
  <si>
    <t>BIDDER INSTRUCTIONS:</t>
  </si>
  <si>
    <t>Please review the following tabs and complete as instructed (in each tab):</t>
  </si>
  <si>
    <t>Tab 2 - Scope</t>
  </si>
  <si>
    <t>SCOPE</t>
  </si>
  <si>
    <t>1. Last page of the RFP document – Completed and Signed</t>
  </si>
  <si>
    <t xml:space="preserve">2. Proof of Insurance </t>
  </si>
  <si>
    <t>Please note that Seneca Gaming Corporation is Tax Exempt. Please do not include tax in your pricing. If you require a copy of our Tax Exempt Form please let me know.</t>
  </si>
  <si>
    <t>REQUIREMENTS</t>
  </si>
  <si>
    <r>
      <t xml:space="preserve">Bid Submission: </t>
    </r>
    <r>
      <rPr>
        <sz val="12"/>
        <color theme="1"/>
        <rFont val="Calibri"/>
        <family val="2"/>
        <scheme val="minor"/>
      </rPr>
      <t>Bidder will submit this Exhibit A spreadsheet completed as part of their bid submission by the bid submission due date established by this RFP.</t>
    </r>
  </si>
  <si>
    <r>
      <rPr>
        <b/>
        <sz val="12"/>
        <color theme="1"/>
        <rFont val="Calibri"/>
        <family val="2"/>
        <scheme val="minor"/>
      </rPr>
      <t>Risk:</t>
    </r>
    <r>
      <rPr>
        <sz val="12"/>
        <color theme="1"/>
        <rFont val="Calibri"/>
        <family val="2"/>
        <scheme val="minor"/>
      </rPr>
      <t xml:space="preserve"> Does your company meet the Insurance Requirements as set by SGC's Risk dept and listed in the RFP document?</t>
    </r>
  </si>
  <si>
    <r>
      <rPr>
        <b/>
        <sz val="12"/>
        <color theme="1"/>
        <rFont val="Calibri"/>
        <family val="2"/>
        <scheme val="minor"/>
      </rPr>
      <t>Licensing:</t>
    </r>
    <r>
      <rPr>
        <sz val="12"/>
        <color theme="1"/>
        <rFont val="Calibri"/>
        <family val="2"/>
        <scheme val="minor"/>
      </rPr>
      <t xml:space="preserve"> Does your product involve having to "remote" into our system and access any sensitive employee, vendor, or patron information?</t>
    </r>
  </si>
  <si>
    <r>
      <t xml:space="preserve">INSTRUCTIONS: </t>
    </r>
    <r>
      <rPr>
        <sz val="14"/>
        <color theme="1"/>
        <rFont val="Calibri"/>
        <family val="2"/>
        <scheme val="minor"/>
      </rPr>
      <t xml:space="preserve"> Please provide a high level response to each of the items below.</t>
    </r>
  </si>
  <si>
    <r>
      <t xml:space="preserve">Invoice Frequency </t>
    </r>
    <r>
      <rPr>
        <sz val="12"/>
        <color theme="1"/>
        <rFont val="Calibri"/>
        <family val="2"/>
        <scheme val="minor"/>
      </rPr>
      <t>(Annual, Quarterly, Monthly, 1-Time, Etc)</t>
    </r>
  </si>
  <si>
    <t>Item Description</t>
  </si>
  <si>
    <r>
      <rPr>
        <b/>
        <sz val="12"/>
        <color theme="1"/>
        <rFont val="Calibri"/>
        <family val="2"/>
        <scheme val="minor"/>
      </rPr>
      <t xml:space="preserve">IT Risk Analysis: </t>
    </r>
    <r>
      <rPr>
        <sz val="12"/>
        <color theme="1"/>
        <rFont val="Calibri"/>
        <family val="2"/>
        <scheme val="minor"/>
      </rPr>
      <t>Does your proposed solution utilize machine learning, generative AI, or other decision-making? If so, briefly describe its purpose, data inputs/outputs, whether it is vendor managed or third-party, and any potential impact on our data, operations, or compliance.</t>
    </r>
  </si>
  <si>
    <t>Annual Sub-totals</t>
  </si>
  <si>
    <t>Annual Totals</t>
  </si>
  <si>
    <t>CLIENT REFERENCES</t>
  </si>
  <si>
    <t>ID</t>
  </si>
  <si>
    <t>Company Name</t>
  </si>
  <si>
    <t>Reference Contact Name, Title, &amp; Contact Information</t>
  </si>
  <si>
    <t>Tab 3 - SGC Requirements</t>
  </si>
  <si>
    <r>
      <t>3. This Exhibit A Spreadsheet - Completed and Return</t>
    </r>
    <r>
      <rPr>
        <sz val="12"/>
        <rFont val="Calibri"/>
        <family val="2"/>
        <scheme val="minor"/>
      </rPr>
      <t>ed</t>
    </r>
    <r>
      <rPr>
        <sz val="12"/>
        <color theme="1"/>
        <rFont val="Calibri"/>
        <family val="2"/>
        <scheme val="minor"/>
      </rPr>
      <t xml:space="preserve"> in Excel format</t>
    </r>
  </si>
  <si>
    <r>
      <rPr>
        <b/>
        <sz val="12"/>
        <color theme="1"/>
        <rFont val="Calibri"/>
        <family val="2"/>
        <scheme val="minor"/>
      </rPr>
      <t>Risk:</t>
    </r>
    <r>
      <rPr>
        <sz val="12"/>
        <color theme="1"/>
        <rFont val="Calibri"/>
        <family val="2"/>
        <scheme val="minor"/>
      </rPr>
      <t xml:space="preserve"> Will you provide a copy of your valid Insurance to be review</t>
    </r>
    <r>
      <rPr>
        <sz val="12"/>
        <rFont val="Calibri"/>
        <family val="2"/>
        <scheme val="minor"/>
      </rPr>
      <t>e</t>
    </r>
    <r>
      <rPr>
        <sz val="12"/>
        <color theme="1"/>
        <rFont val="Calibri"/>
        <family val="2"/>
        <scheme val="minor"/>
      </rPr>
      <t>d by our Risk Dept as part of your bid submission by the bid submission due date established by this RFP?</t>
    </r>
  </si>
  <si>
    <t>This document is a companion to the primary RFP and is part of your RFP Response.  Presented within are SGC's product/service requirements and an example of the desired format for your Pricing Response.  Please contact the Buyer, via email, with any questions.</t>
  </si>
  <si>
    <r>
      <rPr>
        <b/>
        <sz val="12"/>
        <color theme="1"/>
        <rFont val="Calibri"/>
        <family val="2"/>
        <scheme val="minor"/>
      </rPr>
      <t>Bidder Comments/</t>
    </r>
    <r>
      <rPr>
        <b/>
        <sz val="12"/>
        <rFont val="Calibri"/>
        <family val="2"/>
        <scheme val="minor"/>
      </rPr>
      <t>Explanation</t>
    </r>
    <r>
      <rPr>
        <b/>
        <sz val="12"/>
        <color rgb="FFFF0000"/>
        <rFont val="Calibri"/>
        <family val="2"/>
        <scheme val="minor"/>
      </rPr>
      <t xml:space="preserve"> </t>
    </r>
    <r>
      <rPr>
        <b/>
        <sz val="12"/>
        <color theme="1"/>
        <rFont val="Calibri"/>
        <family val="2"/>
        <scheme val="minor"/>
      </rPr>
      <t>of any additional fees/charges:</t>
    </r>
    <r>
      <rPr>
        <sz val="12"/>
        <color theme="1"/>
        <rFont val="Calibri"/>
        <family val="2"/>
        <scheme val="minor"/>
      </rPr>
      <t xml:space="preserve"> </t>
    </r>
  </si>
  <si>
    <t xml:space="preserve">Seneca Niagara Resort &amp; Casino, 310 Fourth St., Niagara Falls, NY 14303 </t>
  </si>
  <si>
    <t>Seneca Allegany Resort &amp; Casino, 777 Seneca Allegany Blvd., Salamanca, NY 14779</t>
  </si>
  <si>
    <t>We request that prices are fixed during the term of the contract, including any renewal term.</t>
  </si>
  <si>
    <t xml:space="preserve">Solution Objectives: </t>
  </si>
  <si>
    <t>Contract Term:</t>
  </si>
  <si>
    <t>Payment Term:</t>
  </si>
  <si>
    <t>Bid Submission Requirements:</t>
  </si>
  <si>
    <t>Tax Exempt Status:</t>
  </si>
  <si>
    <t>Scope:</t>
  </si>
  <si>
    <t xml:space="preserve">Year 1 Total </t>
  </si>
  <si>
    <t xml:space="preserve">Year 2 Total </t>
  </si>
  <si>
    <t xml:space="preserve">Year 3 Total </t>
  </si>
  <si>
    <r>
      <t>Legal:</t>
    </r>
    <r>
      <rPr>
        <sz val="12"/>
        <color theme="1"/>
        <rFont val="Calibri"/>
        <family val="2"/>
        <scheme val="minor"/>
      </rPr>
      <t xml:space="preserve"> Please provide a sample of your Terms &amp; Conditions (In Word format) for review as part of your bid submission.</t>
    </r>
  </si>
  <si>
    <r>
      <rPr>
        <b/>
        <sz val="14"/>
        <color theme="1"/>
        <rFont val="Calibri"/>
        <family val="2"/>
        <scheme val="minor"/>
      </rPr>
      <t xml:space="preserve">INSTRUCTIONS: </t>
    </r>
    <r>
      <rPr>
        <sz val="14"/>
        <color theme="1"/>
        <rFont val="Calibri"/>
        <family val="2"/>
        <scheme val="minor"/>
      </rPr>
      <t xml:space="preserve"> Please enter an "X" under the "YES" or "NO" column (C or D) to confirm your solution meets each requirement.  Enter additional information in the "Comments" column (E) if needed.  Please do not edit the layout of this sheet.</t>
    </r>
  </si>
  <si>
    <r>
      <rPr>
        <b/>
        <sz val="14"/>
        <color theme="1"/>
        <rFont val="Calibri"/>
        <family val="2"/>
        <scheme val="minor"/>
      </rPr>
      <t xml:space="preserve">INSTRUCTIONS: </t>
    </r>
    <r>
      <rPr>
        <sz val="14"/>
        <color theme="1"/>
        <rFont val="Calibri"/>
        <family val="2"/>
        <scheme val="minor"/>
      </rPr>
      <t xml:space="preserve"> Please discuss, in detail, your company’s best practices for the following issues.  Please do not edit the layout of this sheet.</t>
    </r>
  </si>
  <si>
    <r>
      <t xml:space="preserve">Bid Submission: </t>
    </r>
    <r>
      <rPr>
        <sz val="12"/>
        <color theme="1"/>
        <rFont val="Calibri"/>
        <family val="2"/>
        <scheme val="minor"/>
      </rPr>
      <t xml:space="preserve">Bidder will complete and sign the last page of the RFP document comfirming that you have read and agree to adhere to the RFP proceedure. You also understand that no changes are to be made to this document. Any and all negotibales will be discussed with the bid winner at the time of contracting. </t>
    </r>
  </si>
  <si>
    <r>
      <rPr>
        <b/>
        <sz val="12"/>
        <color theme="1"/>
        <rFont val="Calibri"/>
        <family val="2"/>
        <scheme val="minor"/>
      </rPr>
      <t>SGA:</t>
    </r>
    <r>
      <rPr>
        <sz val="12"/>
        <color theme="1"/>
        <rFont val="Calibri"/>
        <family val="2"/>
        <scheme val="minor"/>
      </rPr>
      <t xml:space="preserve"> Ability to complete all necessary vendor certification forms in accordance with the requirements of the Seneca Gaming Authority (defined on page 8 of the RFP document) if chosen as the bid winner. </t>
    </r>
  </si>
  <si>
    <t>SGC QUESTIONS</t>
  </si>
  <si>
    <t>What kind of customer service and support do you offer our team should we have any issues/questions?</t>
  </si>
  <si>
    <t xml:space="preserve"> BIDDER COMMENTS</t>
  </si>
  <si>
    <t>Requested Addition to Bid Submission</t>
  </si>
  <si>
    <t>Please provide a sample of your Terms &amp; Conditions (In Word format) for review as part of your bid submission.</t>
  </si>
  <si>
    <t>Provide a brief history of your firm, particularly the division related to this RFP.</t>
  </si>
  <si>
    <t>Please provide the roles and qualifications of each person, including number of years with your firm, who will be assigned to the SGC account team.</t>
  </si>
  <si>
    <t>Please describe your understanding, process, and proven success as it relates to other tribal businesses/casinos</t>
  </si>
  <si>
    <t>Tab 5 - Bidder Overview</t>
  </si>
  <si>
    <t>Tab 6 - Bidder References</t>
  </si>
  <si>
    <t>Properties Affected</t>
  </si>
  <si>
    <t>Is customer service and support included in the vendor's price or is it an extra fee?</t>
  </si>
  <si>
    <t xml:space="preserve">SGC is looking to obtain pricing from qualified vendors for two autonomous concierge robots — one for our Niagara property and one for our Allegany property. </t>
  </si>
  <si>
    <t>The initiative supports our brand’s commitment to anticipatory, world-class service while relieving pressure on front-of-house staff during peak periods. A phased or simultaneous dual-property rollout is proposed, with all financial projections presented as combined totals covering both SNC and SAC unless otherwise noted.</t>
  </si>
  <si>
    <t>RFP Trigger:</t>
  </si>
  <si>
    <t>Across both SNC and SAC, our lobbies represent the most critical and highest-traffic guest touchpoint at our resorts. During peak check-in windows (typically 4 pm – 8 pm), guests regularly experience wait times of 10 to 25 minutes. Industry research consistently shows that even brief waits feel significantly longer without a tangible act of hospitality, and unaddressed thirst is among the most common minor complaints captured in post-stay surveys.</t>
  </si>
  <si>
    <t xml:space="preserve">At SNC specifically, the larger guest volume and extended lobby dwell times amplify these challenges, making the case for a robot with an expanded F&amp;B capability even stronger. </t>
  </si>
  <si>
    <t>Current challenges include:
a.) 	Front desk associates are fully occupied during peak periods and cannot proactively serve the lobby floor.
b.) 	Self-service water is not available in the hotel lobby.
c.) 	Competitive pressure: luxury competitors are already deploying robotic hospitality solutions, raising guest expectations.</t>
  </si>
  <si>
    <t>Brand Customization - For a luxury resort, the robot is not merely a utility — it is a brand ambassador. Every guest interaction is an opportunity to reinforce property identity and five-star positioning. Key customization options available from leading vendors include:</t>
  </si>
  <si>
    <t>a.)   Full-body vinyl wrap: custom-printed to match resort color palette, logo, and aesthetic — transforming the robot into a seamless extension of the property.</t>
  </si>
  <si>
    <t>b.)   Custom UI skins: branded touchscreen interface with resort logo, typography, welcome messages, and promotional content.</t>
  </si>
  <si>
    <t>c.)   Personalized voice &amp; name: the robot can be given a resort-specific name and branded audio persona (e.g. greeting guests in the property’s signature tone).</t>
  </si>
  <si>
    <t>d.)  Seasonal theming: wraps and UI can be updated for festive seasons, special events, or VIP arrivals.</t>
  </si>
  <si>
    <t>e.)  Multi-language support: guest-facing content delivered in multiple languages to serve our international clientele.</t>
  </si>
  <si>
    <t>Are there multi-language options available? If so, what laguages do your robots support?</t>
  </si>
  <si>
    <t xml:space="preserve">NET30 </t>
  </si>
  <si>
    <t>4. Please provide sample Purchase/Lease agreements for review</t>
  </si>
  <si>
    <r>
      <t>Legal:</t>
    </r>
    <r>
      <rPr>
        <sz val="12"/>
        <color theme="1"/>
        <rFont val="Calibri"/>
        <family val="2"/>
        <scheme val="minor"/>
      </rPr>
      <t xml:space="preserve"> Please provide a sample of your Purchase/Lease agreements (In Word format) for review as part of your bid submission.</t>
    </r>
  </si>
  <si>
    <t>What is your estimated Rollout plan/timeline for a smooth transition at both locations?</t>
  </si>
  <si>
    <t>SGC Questions</t>
  </si>
  <si>
    <t>BIDDER RESPONSES</t>
  </si>
  <si>
    <t>Will a 3rd party company be utilized for any of the proposed process? If so, please describe to what extent they will be utilized.</t>
  </si>
  <si>
    <t>Do you offer both lease and purchase options for the robots? If you offer a lease option, please describe the lease options available.</t>
  </si>
  <si>
    <t>Tab 4 - SGC Questions</t>
  </si>
  <si>
    <r>
      <rPr>
        <b/>
        <sz val="12"/>
        <color theme="1"/>
        <rFont val="Calibri"/>
        <family val="2"/>
        <scheme val="minor"/>
      </rPr>
      <t xml:space="preserve">Operational Model:                                                                                                                                                    </t>
    </r>
    <r>
      <rPr>
        <sz val="12"/>
        <color theme="1"/>
        <rFont val="Calibri"/>
        <family val="2"/>
        <scheme val="minor"/>
      </rPr>
      <t xml:space="preserve">The robot will operate on a pre-programmed patrol schedule during peak lobby hours (9 am – 9 pm daily), supplemented by on-demand dispatch via a lobby tablet managed by the concierge team. The robot will navigate autonomously, approach waiting guests, offer water, and light F&amp;B items (e.g. welcome amenity bites, branded snacks, etc.) at SNC, and return to a designated service station for reload when depleted.                                                                
	                                                                                                                                                                               </t>
    </r>
    <r>
      <rPr>
        <sz val="12"/>
        <rFont val="Calibri"/>
        <family val="2"/>
        <scheme val="minor"/>
      </rPr>
      <t>Beyond water delivery, the robot can serve as a mobile hospitality touchpoint by distributing branded welcome collateral, QR codes for in-app services, and light F&amp;B items such as complimentary macarons, chocolates, or packaged snacks — extending the guest welcome experience at minimal incremental cost.</t>
    </r>
  </si>
  <si>
    <t>Please describe your warrenty options.</t>
  </si>
  <si>
    <t>Do you offer a "lease to own" option? If so, please describe.</t>
  </si>
  <si>
    <t>Is company branding on the robots an option? If so, please describe the process and available options.</t>
  </si>
  <si>
    <t xml:space="preserve">If you were to be awarded the Bid, can terms be added to the contract language to allow the lease/purchase of other robots/services during the existing contract term? </t>
  </si>
  <si>
    <t>Can you list other Robot options you offer, and their capabilities, with their estimated cost?</t>
  </si>
  <si>
    <t>PRICING &amp; PRICING TERM - Lease to Own</t>
  </si>
  <si>
    <t>PRICING &amp; PRICING TERM - Purchase</t>
  </si>
  <si>
    <t>QTY</t>
  </si>
  <si>
    <t xml:space="preserve">Year 5 Total  (Optional Renewal) </t>
  </si>
  <si>
    <t xml:space="preserve">Year 4 Total  (Optional Renewal) </t>
  </si>
  <si>
    <t>PRICING &amp; PRICING TERM - Lease</t>
  </si>
  <si>
    <t>If chosen to participate in Round 1 of Demos would you be able to present virtually?</t>
  </si>
  <si>
    <t>If chosen to participate in Round 2 of Demos would you be able to present on-site at our Niagara location? If yes, what would you require that SGC provide?</t>
  </si>
  <si>
    <t>Tab 7 - Bidder Pricing (Seneca Niagara)</t>
  </si>
  <si>
    <t>Tab 8 - Bidder Pricing (Seneca Allegany)</t>
  </si>
  <si>
    <t>Bidder is able to provide all hardware associated with the request outlined in this RFP.</t>
  </si>
  <si>
    <t>Bidder is able to provide all installation and training associated with the request outlined in this RFP.</t>
  </si>
  <si>
    <t>How is the robot controlled? Is the device needed to control the robots provided by your company? Is there a separate charge for the device?</t>
  </si>
  <si>
    <t>Bidder is able to provide all Customer Service, Support and Maintenance associated with the request outlined in this RFP.</t>
  </si>
  <si>
    <t>3 year initial term with 2 optional 1-year renewals</t>
  </si>
  <si>
    <r>
      <t>The robots will be expected to proactively deliver bottled water to guests waiting in the lobby at both properties. T</t>
    </r>
    <r>
      <rPr>
        <sz val="12"/>
        <rFont val="Calibri"/>
        <family val="2"/>
        <scheme val="minor"/>
      </rPr>
      <t>he robot will additionally distribute complimentary F&amp;B items to further elevate the arrival experience.</t>
    </r>
  </si>
  <si>
    <t>Hardware (Please list decription here)</t>
  </si>
  <si>
    <t>Installation/Implemetation</t>
  </si>
  <si>
    <t>Training</t>
  </si>
  <si>
    <t>Customer Service Support</t>
  </si>
  <si>
    <t>Maintenance</t>
  </si>
  <si>
    <t>What is the run-time for your robots? If we wanted to have them operate between 9am-9pm would they need to be charged? What is the average charge time? How often do the batteries need to be replaced? Is that included in support or customer action and expense? If customer expense what are the battery requirements/specs for the unit?</t>
  </si>
  <si>
    <t>How are the units programmed, and who updates when changes are needed to location/movement?</t>
  </si>
  <si>
    <t>Can you provide reference architecture for any connectivity requirements/needs to Wi-Fi or direct to the internet including any network ports that are needed?</t>
  </si>
  <si>
    <t>How and when are updates/security vulnerabilities patched on the units. Who is responsible?</t>
  </si>
  <si>
    <t>Are there any servers or services needed on premise for control, programming, or reporting?</t>
  </si>
  <si>
    <r>
      <t xml:space="preserve">INSTRUCTIONS:  </t>
    </r>
    <r>
      <rPr>
        <sz val="14"/>
        <color theme="1"/>
        <rFont val="Calibri"/>
        <family val="2"/>
        <scheme val="minor"/>
      </rPr>
      <t xml:space="preserve">Please provide a clear review of all pricing and pricing terms for the 3 options below.  Please, no ambiguity; need to understand the complete pricing picture, all fees, </t>
    </r>
    <r>
      <rPr>
        <sz val="14"/>
        <rFont val="Calibri"/>
        <family val="2"/>
        <scheme val="minor"/>
      </rPr>
      <t>breakdown</t>
    </r>
    <r>
      <rPr>
        <sz val="14"/>
        <color rgb="FFFF0000"/>
        <rFont val="Calibri"/>
        <family val="2"/>
        <scheme val="minor"/>
      </rPr>
      <t xml:space="preserve"> </t>
    </r>
    <r>
      <rPr>
        <sz val="14"/>
        <color theme="1"/>
        <rFont val="Calibri"/>
        <family val="2"/>
        <scheme val="minor"/>
      </rPr>
      <t>of costs, and any exclusions.  Need to clearly understand Total Cost of Ownership.</t>
    </r>
    <r>
      <rPr>
        <b/>
        <sz val="14"/>
        <color rgb="FFFF0000"/>
        <rFont val="Calibri"/>
        <family val="2"/>
        <scheme val="minor"/>
      </rPr>
      <t xml:space="preserve"> </t>
    </r>
    <r>
      <rPr>
        <sz val="14"/>
        <color rgb="FFFF0000"/>
        <rFont val="Calibri"/>
        <family val="2"/>
        <scheme val="minor"/>
      </rPr>
      <t xml:space="preserve">Please add any additional items/fees that are required for this solution in blank lines numbered below. </t>
    </r>
  </si>
  <si>
    <t>How many successful deployments does your company have in a resort/casino environment?</t>
  </si>
  <si>
    <t>Is the proposed solution U.S.-made or import? Is there exposure to tariffs? If so, are the tariff fees built in to the pricing provided?</t>
  </si>
  <si>
    <t>Please describe the coverage options for accidents, damage, or guest incidents.</t>
  </si>
  <si>
    <t xml:space="preserve">Will the members of the team assigned to SGC be employees of your company or paid consultants? How many will be assigned to service the SGC account?  </t>
  </si>
  <si>
    <r>
      <t xml:space="preserve">INSTRUCTIONS:  </t>
    </r>
    <r>
      <rPr>
        <sz val="14"/>
        <color theme="1"/>
        <rFont val="Calibri"/>
        <family val="2"/>
        <scheme val="minor"/>
      </rPr>
      <t>To the extent they are available, please include three client references for services similar to those requested in this RFP. Wherever possible, include casino and casino-resort clients.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</si>
</sst>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_([$$-409]* #,##0.00_);_([$$-409]* \(#,##0.00\);_([$$-409]*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color theme="1"/>
      <name val="Calibri"/>
      <family val="2"/>
      <scheme val="minor"/>
    </font>
    <font>
      <sz val="12"/>
      <color theme="1"/>
      <name val="Calibri"/>
      <family val="2"/>
      <scheme val="minor"/>
    </font>
    <font>
      <b/>
      <sz val="12"/>
      <color theme="1"/>
      <name val="Calibri"/>
      <family val="2"/>
      <scheme val="minor"/>
    </font>
    <font>
      <b/>
      <sz val="12"/>
      <color rgb="FFFFFFFF"/>
      <name val="Calibri"/>
      <family val="2"/>
    </font>
    <font>
      <b/>
      <sz val="12"/>
      <color rgb="FF000000"/>
      <name val="Calibri"/>
      <family val="2"/>
    </font>
    <font>
      <b/>
      <sz val="18"/>
      <color theme="0"/>
      <name val="Calibri"/>
      <family val="2"/>
      <scheme val="minor"/>
    </font>
    <font>
      <b/>
      <sz val="14"/>
      <color rgb="FFFFFFFF"/>
      <name val="Calibri"/>
      <family val="2"/>
    </font>
    <font>
      <b/>
      <sz val="14"/>
      <color theme="1"/>
      <name val="Calibri"/>
      <family val="2"/>
      <scheme val="minor"/>
    </font>
    <font>
      <sz val="12"/>
      <color rgb="FFFF0000"/>
      <name val="Calibri"/>
      <family val="2"/>
      <scheme val="minor"/>
    </font>
    <font>
      <b/>
      <sz val="12"/>
      <name val="Calibri"/>
      <family val="2"/>
    </font>
    <font>
      <sz val="14"/>
      <color rgb="FFFF0000"/>
      <name val="Calibri"/>
      <family val="2"/>
      <scheme val="minor"/>
    </font>
    <font>
      <b/>
      <sz val="12"/>
      <color rgb="FFFF0000"/>
      <name val="Calibri"/>
      <family val="2"/>
      <scheme val="minor"/>
    </font>
    <font>
      <sz val="12"/>
      <name val="Calibri"/>
      <family val="2"/>
      <scheme val="minor"/>
    </font>
    <font>
      <b/>
      <sz val="12"/>
      <name val="Calibri"/>
      <family val="2"/>
      <scheme val="minor"/>
    </font>
    <font>
      <sz val="14"/>
      <name val="Calibri"/>
      <family val="2"/>
      <scheme val="minor"/>
    </font>
    <font>
      <sz val="12"/>
      <color rgb="FF000000"/>
      <name val="Calibri"/>
      <family val="2"/>
    </font>
    <font>
      <b/>
      <sz val="14"/>
      <color rgb="FFFF0000"/>
      <name val="Calibri"/>
      <family val="2"/>
      <scheme val="minor"/>
    </font>
    <font>
      <b/>
      <u/>
      <sz val="14"/>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366092"/>
        <bgColor indexed="64"/>
      </patternFill>
    </fill>
    <fill>
      <patternFill patternType="solid">
        <fgColor theme="4" tint="-0.499984740745262"/>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5">
    <xf numFmtId="0" fontId="0" fillId="0" borderId="0"/>
    <xf numFmtId="0" fontId="3" fillId="0" borderId="0"/>
    <xf numFmtId="44" fontId="3" fillId="0" borderId="0" applyFont="0" applyFill="0" applyBorder="0" applyAlignment="0" applyProtection="0"/>
    <xf numFmtId="0" fontId="1" fillId="0" borderId="0"/>
    <xf numFmtId="44" fontId="1" fillId="0" borderId="0" applyFont="0" applyFill="0" applyBorder="0" applyAlignment="0" applyProtection="0"/>
  </cellStyleXfs>
  <cellXfs count="120">
    <xf numFmtId="0" fontId="0" fillId="0" borderId="0" xfId="0"/>
    <xf numFmtId="0" fontId="0" fillId="0" borderId="0" xfId="0" applyAlignment="1">
      <alignment vertical="center" wrapText="1"/>
    </xf>
    <xf numFmtId="0" fontId="5" fillId="0" borderId="0" xfId="0" applyFont="1" applyAlignment="1"/>
    <xf numFmtId="0" fontId="0" fillId="0" borderId="0" xfId="0" applyAlignment="1">
      <alignment vertical="center"/>
    </xf>
    <xf numFmtId="0" fontId="0" fillId="0" borderId="0" xfId="0" applyAlignment="1">
      <alignment horizontal="center" vertical="center"/>
    </xf>
    <xf numFmtId="0" fontId="8" fillId="2" borderId="2" xfId="0" applyFont="1" applyFill="1" applyBorder="1" applyAlignment="1">
      <alignment horizontal="center" vertical="center"/>
    </xf>
    <xf numFmtId="0" fontId="6" fillId="0" borderId="0" xfId="0" applyFont="1" applyBorder="1" applyAlignment="1">
      <alignment vertical="center" wrapText="1"/>
    </xf>
    <xf numFmtId="0" fontId="7" fillId="0" borderId="0" xfId="0" applyFont="1" applyFill="1" applyBorder="1" applyAlignment="1">
      <alignment vertical="center"/>
    </xf>
    <xf numFmtId="0" fontId="6" fillId="2" borderId="2" xfId="0" applyFont="1" applyFill="1" applyBorder="1" applyAlignment="1">
      <alignment horizontal="center" vertical="center"/>
    </xf>
    <xf numFmtId="0" fontId="0" fillId="0" borderId="0" xfId="0" applyAlignment="1">
      <alignment horizontal="center"/>
    </xf>
    <xf numFmtId="0" fontId="4" fillId="0" borderId="2" xfId="0" applyFont="1" applyBorder="1"/>
    <xf numFmtId="0" fontId="5" fillId="0" borderId="2" xfId="0" applyFont="1" applyBorder="1" applyAlignment="1">
      <alignment vertical="center" wrapText="1"/>
    </xf>
    <xf numFmtId="0" fontId="5" fillId="0" borderId="2" xfId="0" applyFont="1" applyBorder="1" applyAlignment="1">
      <alignment horizontal="center"/>
    </xf>
    <xf numFmtId="0" fontId="6" fillId="5"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2" xfId="0" applyFont="1" applyBorder="1" applyAlignment="1">
      <alignment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0" borderId="0" xfId="0" applyFont="1"/>
    <xf numFmtId="0" fontId="5" fillId="0" borderId="0" xfId="0" applyFont="1" applyBorder="1" applyAlignment="1">
      <alignment horizontal="right"/>
    </xf>
    <xf numFmtId="0" fontId="0" fillId="0" borderId="2" xfId="0" applyFont="1" applyBorder="1" applyAlignment="1">
      <alignment horizontal="center" vertical="center"/>
    </xf>
    <xf numFmtId="0" fontId="0" fillId="0" borderId="2" xfId="0" applyFont="1" applyFill="1" applyBorder="1" applyAlignment="1">
      <alignment horizontal="center" vertical="center"/>
    </xf>
    <xf numFmtId="8" fontId="5" fillId="0" borderId="2" xfId="0" applyNumberFormat="1" applyFont="1" applyBorder="1" applyAlignment="1">
      <alignment horizontal="center" vertical="center" wrapText="1"/>
    </xf>
    <xf numFmtId="164" fontId="12" fillId="0" borderId="2" xfId="4" applyNumberFormat="1" applyFont="1" applyBorder="1"/>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xf numFmtId="0" fontId="5" fillId="0" borderId="2" xfId="0" applyFont="1" applyBorder="1" applyAlignment="1">
      <alignment horizontal="center" vertical="center"/>
    </xf>
    <xf numFmtId="0" fontId="5" fillId="0" borderId="2" xfId="0" applyFont="1" applyBorder="1" applyAlignment="1">
      <alignment vertical="center"/>
    </xf>
    <xf numFmtId="0" fontId="2" fillId="0" borderId="9" xfId="0" applyFont="1" applyBorder="1" applyAlignment="1">
      <alignment vertical="center"/>
    </xf>
    <xf numFmtId="0" fontId="6" fillId="0" borderId="5" xfId="0" applyFont="1" applyBorder="1" applyAlignment="1">
      <alignment horizontal="center" vertical="center" wrapText="1"/>
    </xf>
    <xf numFmtId="0" fontId="6" fillId="0" borderId="9" xfId="0" applyFont="1" applyBorder="1" applyAlignment="1">
      <alignment horizontal="center" vertical="center"/>
    </xf>
    <xf numFmtId="0" fontId="0" fillId="0" borderId="2" xfId="0" applyBorder="1"/>
    <xf numFmtId="0" fontId="5" fillId="0" borderId="0" xfId="0" applyFont="1" applyBorder="1" applyAlignment="1"/>
    <xf numFmtId="0" fontId="0" fillId="0" borderId="0" xfId="0" applyBorder="1" applyAlignment="1">
      <alignment vertical="center"/>
    </xf>
    <xf numFmtId="0" fontId="0" fillId="0" borderId="0" xfId="0" applyBorder="1"/>
    <xf numFmtId="0" fontId="5" fillId="0" borderId="0" xfId="0" applyFont="1" applyBorder="1" applyAlignment="1">
      <alignment vertical="center"/>
    </xf>
    <xf numFmtId="8" fontId="5" fillId="0" borderId="2" xfId="0" applyNumberFormat="1" applyFont="1" applyBorder="1" applyAlignment="1">
      <alignment horizontal="center" vertical="center"/>
    </xf>
    <xf numFmtId="0" fontId="6" fillId="0" borderId="0" xfId="0" applyFont="1" applyBorder="1" applyAlignment="1">
      <alignment horizontal="right"/>
    </xf>
    <xf numFmtId="164" fontId="12" fillId="0" borderId="0" xfId="4" applyNumberFormat="1" applyFont="1" applyBorder="1"/>
    <xf numFmtId="0" fontId="6" fillId="0" borderId="0" xfId="0" applyFont="1" applyBorder="1" applyAlignment="1">
      <alignment horizontal="right"/>
    </xf>
    <xf numFmtId="0" fontId="6" fillId="0" borderId="0" xfId="0" applyFont="1" applyBorder="1" applyAlignment="1">
      <alignment horizontal="right" vertical="center"/>
    </xf>
    <xf numFmtId="0" fontId="5" fillId="0" borderId="6" xfId="0" applyFont="1" applyBorder="1"/>
    <xf numFmtId="0" fontId="6" fillId="2" borderId="2" xfId="0" applyFont="1" applyFill="1" applyBorder="1" applyAlignment="1">
      <alignment horizontal="right"/>
    </xf>
    <xf numFmtId="0" fontId="13" fillId="2" borderId="2" xfId="0" applyFont="1" applyFill="1" applyBorder="1" applyAlignment="1">
      <alignment horizontal="center" vertical="center" wrapText="1"/>
    </xf>
    <xf numFmtId="0" fontId="5" fillId="0" borderId="2" xfId="0" applyFont="1" applyFill="1" applyBorder="1"/>
    <xf numFmtId="0" fontId="5" fillId="0" borderId="2" xfId="0" applyFont="1" applyFill="1" applyBorder="1" applyAlignment="1">
      <alignment horizontal="left" vertical="center" wrapText="1"/>
    </xf>
    <xf numFmtId="0" fontId="6" fillId="0" borderId="2" xfId="0" applyFont="1" applyFill="1" applyBorder="1" applyAlignment="1">
      <alignment vertical="top" wrapText="1"/>
    </xf>
    <xf numFmtId="0" fontId="6" fillId="0" borderId="5" xfId="0" applyFont="1" applyFill="1" applyBorder="1" applyAlignment="1">
      <alignment horizontal="center" vertical="center" wrapText="1"/>
    </xf>
    <xf numFmtId="0" fontId="4" fillId="0" borderId="2" xfId="0" applyFont="1" applyFill="1" applyBorder="1" applyAlignment="1">
      <alignment horizontal="left" vertical="top" wrapText="1"/>
    </xf>
    <xf numFmtId="0" fontId="5" fillId="0" borderId="2" xfId="0" applyFont="1" applyBorder="1" applyAlignment="1">
      <alignment horizontal="center" vertical="center"/>
    </xf>
    <xf numFmtId="164" fontId="16" fillId="0" borderId="2" xfId="4" applyNumberFormat="1" applyFont="1" applyBorder="1"/>
    <xf numFmtId="0" fontId="19" fillId="0" borderId="2" xfId="0" applyFont="1" applyFill="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4" fillId="2" borderId="2" xfId="0" applyFont="1" applyFill="1" applyBorder="1"/>
    <xf numFmtId="0" fontId="21" fillId="4" borderId="2" xfId="0" applyFont="1" applyFill="1" applyBorder="1" applyAlignment="1">
      <alignment horizontal="center"/>
    </xf>
    <xf numFmtId="0" fontId="5" fillId="0" borderId="2" xfId="0" applyFont="1" applyBorder="1" applyAlignment="1">
      <alignment horizontal="left" vertical="center"/>
    </xf>
    <xf numFmtId="0" fontId="0" fillId="0" borderId="0" xfId="0" applyAlignment="1">
      <alignment horizontal="left" vertical="center"/>
    </xf>
    <xf numFmtId="0" fontId="6" fillId="0" borderId="2" xfId="0" applyFont="1" applyFill="1" applyBorder="1" applyAlignment="1">
      <alignment horizontal="center" vertical="center" wrapText="1"/>
    </xf>
    <xf numFmtId="0" fontId="5" fillId="0" borderId="2" xfId="0" applyFont="1" applyFill="1" applyBorder="1" applyAlignment="1">
      <alignment wrapText="1"/>
    </xf>
    <xf numFmtId="0" fontId="5" fillId="0" borderId="2" xfId="0" applyFont="1" applyBorder="1" applyAlignment="1">
      <alignment horizontal="center" vertical="center"/>
    </xf>
    <xf numFmtId="0" fontId="16" fillId="0" borderId="2" xfId="0" applyFont="1" applyFill="1" applyBorder="1" applyAlignment="1">
      <alignment horizontal="left" vertical="center"/>
    </xf>
    <xf numFmtId="0" fontId="5" fillId="0" borderId="2" xfId="0" applyFont="1" applyBorder="1" applyAlignment="1">
      <alignment horizontal="center" vertical="center"/>
    </xf>
    <xf numFmtId="0" fontId="0" fillId="0" borderId="2" xfId="0" applyBorder="1" applyAlignment="1">
      <alignment wrapText="1"/>
    </xf>
    <xf numFmtId="0" fontId="0" fillId="0" borderId="0" xfId="0" applyAlignment="1">
      <alignment wrapText="1"/>
    </xf>
    <xf numFmtId="0" fontId="6" fillId="0" borderId="5" xfId="0" applyFont="1" applyBorder="1" applyAlignment="1">
      <alignment horizontal="center" vertical="center"/>
    </xf>
    <xf numFmtId="0" fontId="5" fillId="0" borderId="4" xfId="0" applyFont="1" applyBorder="1"/>
    <xf numFmtId="0" fontId="16" fillId="0" borderId="2" xfId="0" applyFont="1" applyBorder="1"/>
    <xf numFmtId="0" fontId="5" fillId="0" borderId="4" xfId="0" applyFont="1" applyBorder="1" applyAlignment="1">
      <alignment horizont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9" fillId="4" borderId="0" xfId="0" applyFont="1" applyFill="1" applyAlignment="1">
      <alignment horizontal="center"/>
    </xf>
    <xf numFmtId="0" fontId="5" fillId="0" borderId="9" xfId="0" applyFont="1" applyBorder="1" applyAlignment="1">
      <alignment horizontal="center"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6" fillId="0" borderId="9" xfId="0" applyFont="1" applyFill="1" applyBorder="1" applyAlignment="1">
      <alignment horizontal="left" vertical="center"/>
    </xf>
    <xf numFmtId="0" fontId="16" fillId="0" borderId="10" xfId="0" applyFont="1" applyFill="1" applyBorder="1" applyAlignment="1">
      <alignment horizontal="left" vertical="center"/>
    </xf>
    <xf numFmtId="0" fontId="16" fillId="0" borderId="12" xfId="0" applyFont="1" applyFill="1" applyBorder="1" applyAlignment="1">
      <alignment horizontal="left" vertical="center"/>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10" fillId="3" borderId="3"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4"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0" borderId="2" xfId="0" applyFont="1" applyBorder="1" applyAlignment="1">
      <alignment vertical="center" wrapText="1"/>
    </xf>
    <xf numFmtId="0" fontId="10"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164" fontId="6" fillId="2" borderId="3" xfId="0" applyNumberFormat="1" applyFont="1" applyFill="1" applyBorder="1" applyAlignment="1">
      <alignment horizontal="center"/>
    </xf>
    <xf numFmtId="164" fontId="6" fillId="2" borderId="11" xfId="0" applyNumberFormat="1" applyFont="1" applyFill="1" applyBorder="1" applyAlignment="1">
      <alignment horizontal="center"/>
    </xf>
    <xf numFmtId="164" fontId="6" fillId="2" borderId="4" xfId="0" applyNumberFormat="1" applyFont="1" applyFill="1" applyBorder="1" applyAlignment="1">
      <alignment horizontal="center"/>
    </xf>
    <xf numFmtId="0" fontId="5" fillId="0" borderId="5"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5" xfId="0" applyFont="1" applyFill="1" applyBorder="1" applyAlignment="1">
      <alignment horizontal="left" vertical="top" wrapText="1"/>
    </xf>
    <xf numFmtId="0" fontId="6" fillId="0" borderId="0" xfId="0" applyFont="1" applyBorder="1" applyAlignment="1">
      <alignment horizontal="center"/>
    </xf>
    <xf numFmtId="0" fontId="11" fillId="0" borderId="3"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0" fillId="3" borderId="7" xfId="0" applyFont="1" applyFill="1" applyBorder="1" applyAlignment="1">
      <alignment horizontal="center" vertical="center"/>
    </xf>
    <xf numFmtId="0" fontId="10" fillId="3" borderId="1" xfId="0" applyFont="1" applyFill="1" applyBorder="1" applyAlignment="1">
      <alignment horizontal="center" vertical="center"/>
    </xf>
    <xf numFmtId="0" fontId="0" fillId="0" borderId="2" xfId="0" applyBorder="1" applyAlignment="1">
      <alignment vertical="center" wrapText="1"/>
    </xf>
    <xf numFmtId="0" fontId="5" fillId="0" borderId="2" xfId="0" applyFont="1" applyFill="1" applyBorder="1" applyAlignment="1">
      <alignment vertical="center" wrapText="1"/>
    </xf>
    <xf numFmtId="0" fontId="11" fillId="0" borderId="2" xfId="0" applyFont="1" applyBorder="1" applyAlignment="1">
      <alignment horizontal="left" vertical="center" wrapText="1"/>
    </xf>
  </cellXfs>
  <cellStyles count="5">
    <cellStyle name="Currency" xfId="4" builtinId="4"/>
    <cellStyle name="Currency 2" xfId="2" xr:uid="{00000000-0005-0000-0000-000000000000}"/>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election activeCell="A23" sqref="A23"/>
    </sheetView>
  </sheetViews>
  <sheetFormatPr defaultRowHeight="15" x14ac:dyDescent="0.25"/>
  <cols>
    <col min="1" max="1" width="113.140625" bestFit="1" customWidth="1"/>
  </cols>
  <sheetData>
    <row r="1" spans="1:1" ht="65.25" customHeight="1" x14ac:dyDescent="0.25">
      <c r="A1" s="51" t="s">
        <v>36</v>
      </c>
    </row>
    <row r="2" spans="1:1" ht="18.75" x14ac:dyDescent="0.3">
      <c r="A2" s="62" t="s">
        <v>12</v>
      </c>
    </row>
    <row r="3" spans="1:1" ht="18.75" x14ac:dyDescent="0.3">
      <c r="A3" s="61" t="s">
        <v>13</v>
      </c>
    </row>
    <row r="4" spans="1:1" ht="18.75" x14ac:dyDescent="0.3">
      <c r="A4" s="10" t="s">
        <v>14</v>
      </c>
    </row>
    <row r="5" spans="1:1" ht="18.75" x14ac:dyDescent="0.3">
      <c r="A5" s="10" t="s">
        <v>33</v>
      </c>
    </row>
    <row r="6" spans="1:1" ht="18.75" x14ac:dyDescent="0.3">
      <c r="A6" s="10" t="s">
        <v>88</v>
      </c>
    </row>
    <row r="7" spans="1:1" ht="18.75" x14ac:dyDescent="0.3">
      <c r="A7" s="10" t="s">
        <v>63</v>
      </c>
    </row>
    <row r="8" spans="1:1" ht="18.75" x14ac:dyDescent="0.3">
      <c r="A8" s="10" t="s">
        <v>64</v>
      </c>
    </row>
    <row r="9" spans="1:1" ht="18.75" x14ac:dyDescent="0.3">
      <c r="A9" s="10" t="s">
        <v>103</v>
      </c>
    </row>
    <row r="10" spans="1:1" ht="18.75" x14ac:dyDescent="0.3">
      <c r="A10" s="10" t="s">
        <v>104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5973-6EAE-415D-9C11-67052941DCA5}">
  <dimension ref="A1:C25"/>
  <sheetViews>
    <sheetView workbookViewId="0">
      <selection activeCell="F8" sqref="F8"/>
    </sheetView>
  </sheetViews>
  <sheetFormatPr defaultRowHeight="15" x14ac:dyDescent="0.25"/>
  <cols>
    <col min="1" max="1" width="6.140625" customWidth="1"/>
    <col min="2" max="2" width="37.28515625" bestFit="1" customWidth="1"/>
    <col min="3" max="3" width="105.140625" customWidth="1"/>
  </cols>
  <sheetData>
    <row r="1" spans="1:3" ht="23.25" x14ac:dyDescent="0.35">
      <c r="A1" s="80" t="s">
        <v>15</v>
      </c>
      <c r="B1" s="80"/>
      <c r="C1" s="80"/>
    </row>
    <row r="2" spans="1:3" ht="31.5" x14ac:dyDescent="0.25">
      <c r="A2" s="81">
        <v>1</v>
      </c>
      <c r="B2" s="82" t="s">
        <v>46</v>
      </c>
      <c r="C2" s="11" t="s">
        <v>67</v>
      </c>
    </row>
    <row r="3" spans="1:3" ht="47.25" x14ac:dyDescent="0.25">
      <c r="A3" s="76"/>
      <c r="B3" s="78"/>
      <c r="C3" s="11" t="s">
        <v>110</v>
      </c>
    </row>
    <row r="4" spans="1:3" ht="45" x14ac:dyDescent="0.25">
      <c r="A4" s="77"/>
      <c r="B4" s="79"/>
      <c r="C4" s="70" t="s">
        <v>68</v>
      </c>
    </row>
    <row r="5" spans="1:3" ht="60" x14ac:dyDescent="0.25">
      <c r="A5" s="81">
        <v>2</v>
      </c>
      <c r="B5" s="82" t="s">
        <v>69</v>
      </c>
      <c r="C5" s="70" t="s">
        <v>70</v>
      </c>
    </row>
    <row r="6" spans="1:3" ht="30" x14ac:dyDescent="0.25">
      <c r="A6" s="76"/>
      <c r="B6" s="78"/>
      <c r="C6" s="70" t="s">
        <v>71</v>
      </c>
    </row>
    <row r="7" spans="1:3" ht="75" x14ac:dyDescent="0.25">
      <c r="A7" s="76"/>
      <c r="B7" s="78"/>
      <c r="C7" s="70" t="s">
        <v>72</v>
      </c>
    </row>
    <row r="8" spans="1:3" ht="141.75" x14ac:dyDescent="0.25">
      <c r="A8" s="81">
        <v>3</v>
      </c>
      <c r="B8" s="83" t="s">
        <v>41</v>
      </c>
      <c r="C8" s="15" t="s">
        <v>89</v>
      </c>
    </row>
    <row r="9" spans="1:3" ht="47.25" x14ac:dyDescent="0.25">
      <c r="A9" s="76"/>
      <c r="B9" s="84"/>
      <c r="C9" s="15" t="s">
        <v>73</v>
      </c>
    </row>
    <row r="10" spans="1:3" ht="31.5" x14ac:dyDescent="0.25">
      <c r="A10" s="76"/>
      <c r="B10" s="84"/>
      <c r="C10" s="15" t="s">
        <v>74</v>
      </c>
    </row>
    <row r="11" spans="1:3" ht="31.5" x14ac:dyDescent="0.25">
      <c r="A11" s="76"/>
      <c r="B11" s="84"/>
      <c r="C11" s="15" t="s">
        <v>75</v>
      </c>
    </row>
    <row r="12" spans="1:3" ht="31.5" x14ac:dyDescent="0.25">
      <c r="A12" s="76"/>
      <c r="B12" s="84"/>
      <c r="C12" s="15" t="s">
        <v>76</v>
      </c>
    </row>
    <row r="13" spans="1:3" ht="20.25" customHeight="1" x14ac:dyDescent="0.25">
      <c r="A13" s="76"/>
      <c r="B13" s="84"/>
      <c r="C13" s="11" t="s">
        <v>77</v>
      </c>
    </row>
    <row r="14" spans="1:3" ht="31.5" x14ac:dyDescent="0.25">
      <c r="A14" s="76"/>
      <c r="B14" s="84"/>
      <c r="C14" s="15" t="s">
        <v>78</v>
      </c>
    </row>
    <row r="15" spans="1:3" ht="15.75" x14ac:dyDescent="0.25">
      <c r="A15" s="81">
        <v>4</v>
      </c>
      <c r="B15" s="82" t="s">
        <v>42</v>
      </c>
      <c r="C15" s="74" t="s">
        <v>109</v>
      </c>
    </row>
    <row r="16" spans="1:3" ht="15.75" x14ac:dyDescent="0.25">
      <c r="A16" s="77"/>
      <c r="B16" s="79"/>
      <c r="C16" s="28" t="s">
        <v>40</v>
      </c>
    </row>
    <row r="17" spans="1:3" ht="15.75" x14ac:dyDescent="0.25">
      <c r="A17" s="12">
        <v>5</v>
      </c>
      <c r="B17" s="28" t="s">
        <v>43</v>
      </c>
      <c r="C17" s="28" t="s">
        <v>80</v>
      </c>
    </row>
    <row r="18" spans="1:3" ht="15.75" x14ac:dyDescent="0.25">
      <c r="A18" s="81">
        <v>6</v>
      </c>
      <c r="B18" s="85" t="s">
        <v>44</v>
      </c>
      <c r="C18" s="28" t="s">
        <v>16</v>
      </c>
    </row>
    <row r="19" spans="1:3" ht="15.75" x14ac:dyDescent="0.25">
      <c r="A19" s="76"/>
      <c r="B19" s="86"/>
      <c r="C19" s="28" t="s">
        <v>17</v>
      </c>
    </row>
    <row r="20" spans="1:3" ht="15.75" x14ac:dyDescent="0.25">
      <c r="A20" s="76"/>
      <c r="B20" s="86"/>
      <c r="C20" s="47" t="s">
        <v>34</v>
      </c>
    </row>
    <row r="21" spans="1:3" ht="15.75" x14ac:dyDescent="0.25">
      <c r="A21" s="77"/>
      <c r="B21" s="87"/>
      <c r="C21" s="47" t="s">
        <v>81</v>
      </c>
    </row>
    <row r="22" spans="1:3" ht="15.75" x14ac:dyDescent="0.25">
      <c r="A22" s="67">
        <v>7</v>
      </c>
      <c r="B22" s="68" t="s">
        <v>58</v>
      </c>
      <c r="C22" s="47" t="s">
        <v>59</v>
      </c>
    </row>
    <row r="23" spans="1:3" ht="15.75" x14ac:dyDescent="0.25">
      <c r="A23" s="76">
        <v>8</v>
      </c>
      <c r="B23" s="78" t="s">
        <v>65</v>
      </c>
      <c r="C23" s="28" t="s">
        <v>38</v>
      </c>
    </row>
    <row r="24" spans="1:3" ht="15.75" x14ac:dyDescent="0.25">
      <c r="A24" s="77"/>
      <c r="B24" s="79"/>
      <c r="C24" s="28" t="s">
        <v>39</v>
      </c>
    </row>
    <row r="25" spans="1:3" ht="31.5" x14ac:dyDescent="0.25">
      <c r="A25" s="29">
        <v>9</v>
      </c>
      <c r="B25" s="30" t="s">
        <v>45</v>
      </c>
      <c r="C25" s="11" t="s">
        <v>18</v>
      </c>
    </row>
  </sheetData>
  <mergeCells count="13">
    <mergeCell ref="A23:A24"/>
    <mergeCell ref="B23:B24"/>
    <mergeCell ref="A1:C1"/>
    <mergeCell ref="A15:A16"/>
    <mergeCell ref="B15:B16"/>
    <mergeCell ref="A2:A4"/>
    <mergeCell ref="B2:B4"/>
    <mergeCell ref="A8:A14"/>
    <mergeCell ref="B8:B14"/>
    <mergeCell ref="A5:A7"/>
    <mergeCell ref="B5:B7"/>
    <mergeCell ref="A18:A21"/>
    <mergeCell ref="B18:B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workbookViewId="0">
      <pane ySplit="3" topLeftCell="A4" activePane="bottomLeft" state="frozen"/>
      <selection pane="bottomLeft" activeCell="B13" sqref="B13"/>
    </sheetView>
  </sheetViews>
  <sheetFormatPr defaultRowHeight="15" x14ac:dyDescent="0.25"/>
  <cols>
    <col min="1" max="1" width="4" customWidth="1"/>
    <col min="2" max="2" width="90.42578125" bestFit="1" customWidth="1"/>
    <col min="3" max="4" width="8.85546875" style="9"/>
    <col min="5" max="5" width="69.5703125" customWidth="1"/>
    <col min="6" max="6" width="8.42578125" customWidth="1"/>
    <col min="10" max="10" width="57.7109375" customWidth="1"/>
  </cols>
  <sheetData>
    <row r="1" spans="1:6" s="2" customFormat="1" ht="52.5" customHeight="1" x14ac:dyDescent="0.25">
      <c r="A1" s="88" t="s">
        <v>51</v>
      </c>
      <c r="B1" s="89"/>
      <c r="C1" s="89"/>
      <c r="D1" s="89"/>
      <c r="E1" s="90"/>
      <c r="F1" s="6"/>
    </row>
    <row r="2" spans="1:6" s="2" customFormat="1" ht="18.75" x14ac:dyDescent="0.25">
      <c r="A2" s="91" t="s">
        <v>19</v>
      </c>
      <c r="B2" s="92"/>
      <c r="C2" s="92"/>
      <c r="D2" s="92"/>
      <c r="E2" s="93"/>
      <c r="F2" s="7"/>
    </row>
    <row r="3" spans="1:6" s="3" customFormat="1" ht="21" customHeight="1" x14ac:dyDescent="0.25">
      <c r="A3" s="94" t="s">
        <v>0</v>
      </c>
      <c r="B3" s="95"/>
      <c r="C3" s="5" t="s">
        <v>10</v>
      </c>
      <c r="D3" s="5" t="s">
        <v>11</v>
      </c>
      <c r="E3" s="8" t="s">
        <v>57</v>
      </c>
    </row>
    <row r="4" spans="1:6" s="3" customFormat="1" ht="15.75" x14ac:dyDescent="0.25">
      <c r="A4" s="26">
        <v>1</v>
      </c>
      <c r="B4" s="14" t="s">
        <v>105</v>
      </c>
      <c r="C4" s="54"/>
      <c r="D4" s="54"/>
      <c r="E4" s="48"/>
    </row>
    <row r="5" spans="1:6" s="3" customFormat="1" ht="31.5" x14ac:dyDescent="0.25">
      <c r="A5" s="52">
        <v>2</v>
      </c>
      <c r="B5" s="14" t="s">
        <v>106</v>
      </c>
      <c r="C5" s="54"/>
      <c r="D5" s="54"/>
      <c r="E5" s="48"/>
    </row>
    <row r="6" spans="1:6" s="3" customFormat="1" ht="31.5" x14ac:dyDescent="0.25">
      <c r="A6" s="52">
        <v>3</v>
      </c>
      <c r="B6" s="14" t="s">
        <v>108</v>
      </c>
      <c r="C6" s="54"/>
      <c r="D6" s="54"/>
      <c r="E6" s="48"/>
    </row>
    <row r="7" spans="1:6" s="3" customFormat="1" ht="47.25" x14ac:dyDescent="0.25">
      <c r="A7" s="52">
        <v>4</v>
      </c>
      <c r="B7" s="14" t="s">
        <v>54</v>
      </c>
      <c r="C7" s="54"/>
      <c r="D7" s="54"/>
      <c r="E7" s="48"/>
    </row>
    <row r="8" spans="1:6" s="3" customFormat="1" ht="31.5" x14ac:dyDescent="0.25">
      <c r="A8" s="22">
        <v>5</v>
      </c>
      <c r="B8" s="13" t="s">
        <v>20</v>
      </c>
      <c r="C8" s="54"/>
      <c r="D8" s="54"/>
      <c r="E8" s="48"/>
    </row>
    <row r="9" spans="1:6" s="3" customFormat="1" ht="63" x14ac:dyDescent="0.25">
      <c r="A9" s="22">
        <v>6</v>
      </c>
      <c r="B9" s="13" t="s">
        <v>53</v>
      </c>
      <c r="C9" s="54"/>
      <c r="D9" s="54"/>
      <c r="E9" s="48"/>
    </row>
    <row r="10" spans="1:6" s="3" customFormat="1" ht="31.5" x14ac:dyDescent="0.25">
      <c r="A10" s="22">
        <v>7</v>
      </c>
      <c r="B10" s="15" t="s">
        <v>21</v>
      </c>
      <c r="C10" s="54"/>
      <c r="D10" s="54"/>
      <c r="E10" s="48"/>
    </row>
    <row r="11" spans="1:6" s="3" customFormat="1" ht="31.5" x14ac:dyDescent="0.25">
      <c r="A11" s="23">
        <v>8</v>
      </c>
      <c r="B11" s="48" t="s">
        <v>35</v>
      </c>
      <c r="C11" s="54"/>
      <c r="D11" s="54"/>
      <c r="E11" s="48"/>
    </row>
    <row r="12" spans="1:6" s="3" customFormat="1" ht="31.5" x14ac:dyDescent="0.25">
      <c r="A12" s="23">
        <v>9</v>
      </c>
      <c r="B12" s="14" t="s">
        <v>22</v>
      </c>
      <c r="C12" s="54"/>
      <c r="D12" s="54"/>
      <c r="E12" s="48"/>
    </row>
    <row r="13" spans="1:6" s="3" customFormat="1" ht="47.25" x14ac:dyDescent="0.25">
      <c r="A13" s="27">
        <v>10</v>
      </c>
      <c r="B13" s="14" t="s">
        <v>26</v>
      </c>
      <c r="C13" s="54"/>
      <c r="D13" s="54"/>
      <c r="E13" s="48"/>
    </row>
    <row r="14" spans="1:6" s="3" customFormat="1" ht="31.5" x14ac:dyDescent="0.25">
      <c r="A14" s="27">
        <v>11</v>
      </c>
      <c r="B14" s="49" t="s">
        <v>50</v>
      </c>
      <c r="C14" s="54"/>
      <c r="D14" s="54"/>
      <c r="E14" s="48"/>
    </row>
    <row r="15" spans="1:6" s="3" customFormat="1" ht="31.5" x14ac:dyDescent="0.25">
      <c r="A15" s="27">
        <v>12</v>
      </c>
      <c r="B15" s="49" t="s">
        <v>82</v>
      </c>
      <c r="C15" s="54"/>
      <c r="D15" s="54"/>
      <c r="E15" s="48"/>
    </row>
  </sheetData>
  <mergeCells count="3">
    <mergeCell ref="A1:E1"/>
    <mergeCell ref="A2:E2"/>
    <mergeCell ref="A3:B3"/>
  </mergeCells>
  <pageMargins left="0.25" right="0.2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C85D1-90DA-4D94-B1CB-387241C9C02E}">
  <dimension ref="A1:C25"/>
  <sheetViews>
    <sheetView topLeftCell="A2" workbookViewId="0">
      <selection activeCell="B20" sqref="B20"/>
    </sheetView>
  </sheetViews>
  <sheetFormatPr defaultRowHeight="15.75" x14ac:dyDescent="0.25"/>
  <cols>
    <col min="1" max="1" width="5.7109375" style="55" customWidth="1"/>
    <col min="2" max="2" width="65.85546875" customWidth="1"/>
    <col min="3" max="3" width="119.140625" customWidth="1"/>
  </cols>
  <sheetData>
    <row r="1" spans="1:3" ht="36" customHeight="1" x14ac:dyDescent="0.25">
      <c r="A1" s="88" t="s">
        <v>52</v>
      </c>
      <c r="B1" s="89"/>
      <c r="C1" s="90"/>
    </row>
    <row r="2" spans="1:3" ht="18.75" x14ac:dyDescent="0.25">
      <c r="A2" s="91" t="s">
        <v>55</v>
      </c>
      <c r="B2" s="92"/>
      <c r="C2" s="93"/>
    </row>
    <row r="3" spans="1:3" x14ac:dyDescent="0.25">
      <c r="A3" s="94" t="s">
        <v>84</v>
      </c>
      <c r="B3" s="95"/>
      <c r="C3" s="8" t="s">
        <v>85</v>
      </c>
    </row>
    <row r="4" spans="1:3" ht="31.5" x14ac:dyDescent="0.25">
      <c r="A4" s="16">
        <v>1</v>
      </c>
      <c r="B4" s="15" t="s">
        <v>87</v>
      </c>
      <c r="C4" s="15"/>
    </row>
    <row r="5" spans="1:3" x14ac:dyDescent="0.25">
      <c r="A5" s="16">
        <v>2</v>
      </c>
      <c r="B5" s="34" t="s">
        <v>91</v>
      </c>
      <c r="C5" s="15"/>
    </row>
    <row r="6" spans="1:3" ht="30" x14ac:dyDescent="0.25">
      <c r="A6" s="16">
        <v>3</v>
      </c>
      <c r="B6" s="71" t="s">
        <v>79</v>
      </c>
      <c r="C6" s="15"/>
    </row>
    <row r="7" spans="1:3" s="3" customFormat="1" ht="84" customHeight="1" x14ac:dyDescent="0.25">
      <c r="A7" s="16">
        <v>4</v>
      </c>
      <c r="B7" s="117" t="s">
        <v>116</v>
      </c>
      <c r="C7" s="11"/>
    </row>
    <row r="8" spans="1:3" ht="30" x14ac:dyDescent="0.25">
      <c r="A8" s="16">
        <v>5</v>
      </c>
      <c r="B8" s="71" t="s">
        <v>107</v>
      </c>
      <c r="C8" s="15"/>
    </row>
    <row r="9" spans="1:3" ht="31.5" x14ac:dyDescent="0.25">
      <c r="A9" s="16">
        <v>6</v>
      </c>
      <c r="B9" s="15" t="s">
        <v>56</v>
      </c>
      <c r="C9" s="15"/>
    </row>
    <row r="10" spans="1:3" ht="31.5" x14ac:dyDescent="0.25">
      <c r="A10" s="57">
        <v>7</v>
      </c>
      <c r="B10" s="15" t="s">
        <v>66</v>
      </c>
      <c r="C10" s="28"/>
    </row>
    <row r="11" spans="1:3" ht="31.5" x14ac:dyDescent="0.25">
      <c r="A11" s="57">
        <v>8</v>
      </c>
      <c r="B11" s="15" t="s">
        <v>92</v>
      </c>
      <c r="C11" s="28"/>
    </row>
    <row r="12" spans="1:3" s="64" customFormat="1" ht="31.5" x14ac:dyDescent="0.25">
      <c r="A12" s="57">
        <v>9</v>
      </c>
      <c r="B12" s="15" t="s">
        <v>83</v>
      </c>
      <c r="C12" s="63"/>
    </row>
    <row r="13" spans="1:3" ht="31.5" x14ac:dyDescent="0.25">
      <c r="A13" s="57">
        <v>10</v>
      </c>
      <c r="B13" s="14" t="s">
        <v>86</v>
      </c>
      <c r="C13" s="28"/>
    </row>
    <row r="14" spans="1:3" ht="31.5" x14ac:dyDescent="0.25">
      <c r="A14" s="69">
        <v>11</v>
      </c>
      <c r="B14" s="66" t="s">
        <v>122</v>
      </c>
      <c r="C14" s="28"/>
    </row>
    <row r="15" spans="1:3" ht="31.5" x14ac:dyDescent="0.25">
      <c r="A15" s="69">
        <v>12</v>
      </c>
      <c r="B15" s="15" t="s">
        <v>101</v>
      </c>
      <c r="C15" s="28"/>
    </row>
    <row r="16" spans="1:3" ht="47.25" x14ac:dyDescent="0.25">
      <c r="A16" s="60">
        <v>13</v>
      </c>
      <c r="B16" s="15" t="s">
        <v>102</v>
      </c>
      <c r="C16" s="28"/>
    </row>
    <row r="17" spans="1:3" x14ac:dyDescent="0.25">
      <c r="A17" s="69">
        <v>14</v>
      </c>
      <c r="B17" s="66" t="s">
        <v>90</v>
      </c>
      <c r="C17" s="34"/>
    </row>
    <row r="18" spans="1:3" ht="31.5" x14ac:dyDescent="0.25">
      <c r="A18" s="69">
        <v>15</v>
      </c>
      <c r="B18" s="66" t="s">
        <v>124</v>
      </c>
      <c r="C18" s="34"/>
    </row>
    <row r="19" spans="1:3" ht="47.25" x14ac:dyDescent="0.25">
      <c r="A19" s="69">
        <v>16</v>
      </c>
      <c r="B19" s="66" t="s">
        <v>93</v>
      </c>
      <c r="C19" s="34"/>
    </row>
    <row r="20" spans="1:3" ht="31.5" x14ac:dyDescent="0.25">
      <c r="A20" s="69">
        <v>17</v>
      </c>
      <c r="B20" s="66" t="s">
        <v>94</v>
      </c>
      <c r="C20" s="34"/>
    </row>
    <row r="21" spans="1:3" ht="30" x14ac:dyDescent="0.25">
      <c r="A21" s="69">
        <v>18</v>
      </c>
      <c r="B21" s="70" t="s">
        <v>117</v>
      </c>
      <c r="C21" s="34"/>
    </row>
    <row r="22" spans="1:3" ht="47.25" x14ac:dyDescent="0.25">
      <c r="A22" s="69">
        <v>19</v>
      </c>
      <c r="B22" s="66" t="s">
        <v>118</v>
      </c>
      <c r="C22" s="34"/>
    </row>
    <row r="23" spans="1:3" ht="31.5" x14ac:dyDescent="0.25">
      <c r="A23" s="69">
        <v>20</v>
      </c>
      <c r="B23" s="66" t="s">
        <v>119</v>
      </c>
      <c r="C23" s="34"/>
    </row>
    <row r="24" spans="1:3" ht="31.5" x14ac:dyDescent="0.25">
      <c r="A24" s="69">
        <v>21</v>
      </c>
      <c r="B24" s="66" t="s">
        <v>120</v>
      </c>
      <c r="C24" s="34"/>
    </row>
    <row r="25" spans="1:3" ht="31.5" x14ac:dyDescent="0.25">
      <c r="A25" s="69">
        <v>22</v>
      </c>
      <c r="B25" s="118" t="s">
        <v>123</v>
      </c>
      <c r="C25" s="34"/>
    </row>
  </sheetData>
  <mergeCells count="3">
    <mergeCell ref="A1:C1"/>
    <mergeCell ref="A2:C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election activeCell="B27" sqref="B27"/>
    </sheetView>
  </sheetViews>
  <sheetFormatPr defaultColWidth="8.7109375" defaultRowHeight="15" x14ac:dyDescent="0.25"/>
  <cols>
    <col min="1" max="1" width="3.42578125" style="1" customWidth="1"/>
    <col min="2" max="2" width="45.5703125" style="1" customWidth="1"/>
    <col min="3" max="3" width="117.7109375" style="1" customWidth="1"/>
    <col min="4" max="16384" width="8.7109375" style="1"/>
  </cols>
  <sheetData>
    <row r="1" spans="1:3" ht="18.75" x14ac:dyDescent="0.25">
      <c r="A1" s="96" t="s">
        <v>23</v>
      </c>
      <c r="B1" s="96"/>
      <c r="C1" s="96"/>
    </row>
    <row r="2" spans="1:3" ht="18.75" x14ac:dyDescent="0.25">
      <c r="A2" s="97" t="s">
        <v>2</v>
      </c>
      <c r="B2" s="97"/>
      <c r="C2" s="97"/>
    </row>
    <row r="3" spans="1:3" ht="15.75" x14ac:dyDescent="0.25">
      <c r="A3" s="16">
        <v>1</v>
      </c>
      <c r="B3" s="11" t="s">
        <v>3</v>
      </c>
      <c r="C3" s="14"/>
    </row>
    <row r="4" spans="1:3" ht="20.100000000000001" customHeight="1" x14ac:dyDescent="0.25">
      <c r="A4" s="16">
        <v>2</v>
      </c>
      <c r="B4" s="11" t="s">
        <v>4</v>
      </c>
      <c r="C4" s="14"/>
    </row>
    <row r="5" spans="1:3" ht="15.75" x14ac:dyDescent="0.25">
      <c r="A5" s="16">
        <v>3</v>
      </c>
      <c r="B5" s="11" t="s">
        <v>5</v>
      </c>
      <c r="C5" s="14"/>
    </row>
    <row r="6" spans="1:3" ht="15.75" x14ac:dyDescent="0.25">
      <c r="A6" s="16">
        <v>4</v>
      </c>
      <c r="B6" s="11" t="s">
        <v>6</v>
      </c>
      <c r="C6" s="14"/>
    </row>
    <row r="7" spans="1:3" ht="15.75" x14ac:dyDescent="0.25">
      <c r="A7" s="16">
        <v>5</v>
      </c>
      <c r="B7" s="11" t="s">
        <v>7</v>
      </c>
      <c r="C7" s="14"/>
    </row>
    <row r="8" spans="1:3" ht="15.75" x14ac:dyDescent="0.25">
      <c r="A8" s="16">
        <v>6</v>
      </c>
      <c r="B8" s="11" t="s">
        <v>8</v>
      </c>
      <c r="C8" s="14"/>
    </row>
    <row r="9" spans="1:3" ht="31.5" x14ac:dyDescent="0.25">
      <c r="A9" s="16">
        <v>7</v>
      </c>
      <c r="B9" s="11" t="s">
        <v>60</v>
      </c>
      <c r="C9" s="14"/>
    </row>
    <row r="10" spans="1:3" ht="63" x14ac:dyDescent="0.25">
      <c r="A10" s="16">
        <v>8</v>
      </c>
      <c r="B10" s="11" t="s">
        <v>61</v>
      </c>
      <c r="C10" s="14"/>
    </row>
    <row r="11" spans="1:3" ht="60" x14ac:dyDescent="0.25">
      <c r="A11" s="16">
        <v>9</v>
      </c>
      <c r="B11" s="1" t="s">
        <v>125</v>
      </c>
      <c r="C11" s="14"/>
    </row>
    <row r="12" spans="1:3" ht="47.25" x14ac:dyDescent="0.25">
      <c r="A12" s="16">
        <v>10</v>
      </c>
      <c r="B12" s="11" t="s">
        <v>62</v>
      </c>
      <c r="C12" s="11"/>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1D892-AD94-4816-8393-A242ED313797}">
  <dimension ref="A1:C6"/>
  <sheetViews>
    <sheetView workbookViewId="0">
      <selection activeCell="B10" sqref="B10"/>
    </sheetView>
  </sheetViews>
  <sheetFormatPr defaultRowHeight="15" x14ac:dyDescent="0.25"/>
  <cols>
    <col min="1" max="1" width="6.5703125" customWidth="1"/>
    <col min="2" max="2" width="48.85546875" customWidth="1"/>
    <col min="3" max="3" width="81.7109375" customWidth="1"/>
  </cols>
  <sheetData>
    <row r="1" spans="1:3" ht="36.75" customHeight="1" x14ac:dyDescent="0.25">
      <c r="A1" s="119" t="s">
        <v>126</v>
      </c>
      <c r="B1" s="119"/>
      <c r="C1" s="119"/>
    </row>
    <row r="2" spans="1:3" ht="15.75" x14ac:dyDescent="0.25">
      <c r="A2" s="98" t="s">
        <v>29</v>
      </c>
      <c r="B2" s="98"/>
      <c r="C2" s="98"/>
    </row>
    <row r="3" spans="1:3" ht="15.75" x14ac:dyDescent="0.25">
      <c r="A3" s="46" t="s">
        <v>30</v>
      </c>
      <c r="B3" s="46" t="s">
        <v>31</v>
      </c>
      <c r="C3" s="46" t="s">
        <v>32</v>
      </c>
    </row>
    <row r="4" spans="1:3" ht="15.75" x14ac:dyDescent="0.25">
      <c r="A4" s="16">
        <v>1</v>
      </c>
      <c r="B4" s="11"/>
      <c r="C4" s="14"/>
    </row>
    <row r="5" spans="1:3" ht="15.75" x14ac:dyDescent="0.25">
      <c r="A5" s="16">
        <v>2</v>
      </c>
      <c r="B5" s="11"/>
      <c r="C5" s="14"/>
    </row>
    <row r="6" spans="1:3" ht="15.75" x14ac:dyDescent="0.25">
      <c r="A6" s="16">
        <v>3</v>
      </c>
      <c r="B6" s="11"/>
      <c r="C6" s="14"/>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83"/>
  <sheetViews>
    <sheetView workbookViewId="0">
      <pane ySplit="1" topLeftCell="A2" activePane="bottomLeft" state="frozen"/>
      <selection pane="bottomLeft" activeCell="B18" sqref="B18"/>
    </sheetView>
  </sheetViews>
  <sheetFormatPr defaultRowHeight="15" x14ac:dyDescent="0.25"/>
  <cols>
    <col min="1" max="1" width="3.28515625" style="4" bestFit="1" customWidth="1"/>
    <col min="2" max="2" width="69.42578125" bestFit="1" customWidth="1"/>
    <col min="3" max="3" width="9" customWidth="1"/>
    <col min="4" max="4" width="25" customWidth="1"/>
    <col min="5" max="5" width="16.85546875" customWidth="1"/>
    <col min="6" max="6" width="16.28515625" customWidth="1"/>
    <col min="7" max="7" width="15.7109375" customWidth="1"/>
    <col min="8" max="8" width="19.85546875" style="37" customWidth="1"/>
    <col min="9" max="9" width="21" style="37" customWidth="1"/>
    <col min="10" max="35" width="8.85546875" style="37"/>
  </cols>
  <sheetData>
    <row r="1" spans="1:35" s="2" customFormat="1" ht="73.5" customHeight="1" x14ac:dyDescent="0.25">
      <c r="A1" s="112" t="s">
        <v>121</v>
      </c>
      <c r="B1" s="113"/>
      <c r="C1" s="113"/>
      <c r="D1" s="113"/>
      <c r="E1" s="113"/>
      <c r="F1" s="113"/>
      <c r="G1" s="113"/>
      <c r="H1" s="113"/>
      <c r="I1" s="114"/>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5" s="2" customFormat="1" ht="18.75" x14ac:dyDescent="0.25">
      <c r="A2" s="91" t="s">
        <v>96</v>
      </c>
      <c r="B2" s="92"/>
      <c r="C2" s="92"/>
      <c r="D2" s="92"/>
      <c r="E2" s="92"/>
      <c r="F2" s="92"/>
      <c r="G2" s="92"/>
      <c r="H2" s="92"/>
      <c r="I2" s="93"/>
      <c r="J2" s="35"/>
      <c r="K2" s="35"/>
      <c r="L2" s="35"/>
      <c r="M2" s="35"/>
      <c r="N2" s="35"/>
      <c r="O2" s="35"/>
      <c r="P2" s="35"/>
      <c r="Q2" s="35"/>
      <c r="R2" s="35"/>
      <c r="S2" s="35"/>
      <c r="T2" s="35"/>
      <c r="U2" s="35"/>
      <c r="V2" s="35"/>
      <c r="W2" s="35"/>
      <c r="X2" s="35"/>
      <c r="Y2" s="35"/>
      <c r="Z2" s="35"/>
      <c r="AA2" s="35"/>
      <c r="AB2" s="35"/>
      <c r="AC2" s="35"/>
      <c r="AD2" s="35"/>
      <c r="AE2" s="35"/>
      <c r="AF2" s="35"/>
      <c r="AG2" s="35"/>
      <c r="AH2" s="35"/>
      <c r="AI2" s="35"/>
    </row>
    <row r="3" spans="1:35" s="3" customFormat="1" ht="47.25" x14ac:dyDescent="0.25">
      <c r="A3" s="31"/>
      <c r="B3" s="33" t="s">
        <v>25</v>
      </c>
      <c r="C3" s="72" t="s">
        <v>97</v>
      </c>
      <c r="D3" s="32" t="s">
        <v>24</v>
      </c>
      <c r="E3" s="50" t="s">
        <v>47</v>
      </c>
      <c r="F3" s="50" t="s">
        <v>48</v>
      </c>
      <c r="G3" s="65" t="s">
        <v>49</v>
      </c>
      <c r="H3" s="65" t="s">
        <v>99</v>
      </c>
      <c r="I3" s="65" t="s">
        <v>98</v>
      </c>
      <c r="J3" s="36"/>
      <c r="K3" s="36"/>
      <c r="L3" s="36"/>
      <c r="M3" s="36"/>
      <c r="N3" s="36"/>
      <c r="O3" s="36"/>
      <c r="P3" s="36"/>
      <c r="Q3" s="36"/>
      <c r="R3" s="36"/>
      <c r="S3" s="36"/>
      <c r="T3" s="36"/>
      <c r="U3" s="36"/>
      <c r="V3" s="36"/>
      <c r="W3" s="36"/>
      <c r="X3" s="36"/>
      <c r="Y3" s="36"/>
      <c r="Z3" s="36"/>
      <c r="AA3" s="36"/>
      <c r="AB3" s="36"/>
      <c r="AC3" s="36"/>
      <c r="AD3" s="36"/>
      <c r="AE3" s="36"/>
      <c r="AF3" s="36"/>
      <c r="AG3" s="36"/>
      <c r="AH3" s="36"/>
      <c r="AI3" s="36"/>
    </row>
    <row r="4" spans="1:35" s="34" customFormat="1" ht="15.75" x14ac:dyDescent="0.25">
      <c r="A4" s="56">
        <v>1</v>
      </c>
      <c r="B4" s="28" t="s">
        <v>111</v>
      </c>
      <c r="C4" s="75">
        <v>1</v>
      </c>
      <c r="D4" s="59"/>
      <c r="E4" s="24">
        <v>0</v>
      </c>
      <c r="F4" s="24">
        <v>0</v>
      </c>
      <c r="G4" s="24">
        <v>0</v>
      </c>
      <c r="H4" s="24">
        <v>0</v>
      </c>
      <c r="I4" s="24">
        <v>0</v>
      </c>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s="37" customFormat="1" ht="15.75" x14ac:dyDescent="0.25">
      <c r="A5" s="56">
        <v>2</v>
      </c>
      <c r="B5" s="28" t="s">
        <v>112</v>
      </c>
      <c r="C5" s="75">
        <v>1</v>
      </c>
      <c r="D5" s="59"/>
      <c r="E5" s="24">
        <v>0</v>
      </c>
      <c r="F5" s="24">
        <v>0</v>
      </c>
      <c r="G5" s="24">
        <v>0</v>
      </c>
      <c r="H5" s="24">
        <v>0</v>
      </c>
      <c r="I5" s="24">
        <v>0</v>
      </c>
    </row>
    <row r="6" spans="1:35" s="37" customFormat="1" ht="15.75" x14ac:dyDescent="0.25">
      <c r="A6" s="56">
        <v>3</v>
      </c>
      <c r="B6" s="28" t="s">
        <v>113</v>
      </c>
      <c r="C6" s="75">
        <v>1</v>
      </c>
      <c r="D6" s="59"/>
      <c r="E6" s="24">
        <v>0</v>
      </c>
      <c r="F6" s="24">
        <v>0</v>
      </c>
      <c r="G6" s="24">
        <v>0</v>
      </c>
      <c r="H6" s="24">
        <v>0</v>
      </c>
      <c r="I6" s="24">
        <v>0</v>
      </c>
    </row>
    <row r="7" spans="1:35" s="37" customFormat="1" ht="15.75" x14ac:dyDescent="0.25">
      <c r="A7" s="56">
        <v>4</v>
      </c>
      <c r="B7" s="28" t="s">
        <v>114</v>
      </c>
      <c r="C7" s="75">
        <v>1</v>
      </c>
      <c r="D7" s="59"/>
      <c r="E7" s="24">
        <v>0</v>
      </c>
      <c r="F7" s="24">
        <v>0</v>
      </c>
      <c r="G7" s="24">
        <v>0</v>
      </c>
      <c r="H7" s="24">
        <v>0</v>
      </c>
      <c r="I7" s="24">
        <v>0</v>
      </c>
    </row>
    <row r="8" spans="1:35" s="37" customFormat="1" ht="15.75" x14ac:dyDescent="0.25">
      <c r="A8" s="56">
        <v>5</v>
      </c>
      <c r="B8" s="28" t="s">
        <v>115</v>
      </c>
      <c r="C8" s="12">
        <v>1</v>
      </c>
      <c r="D8" s="58"/>
      <c r="E8" s="24">
        <v>0</v>
      </c>
      <c r="F8" s="24">
        <v>0</v>
      </c>
      <c r="G8" s="24">
        <v>0</v>
      </c>
      <c r="H8" s="24">
        <v>0</v>
      </c>
      <c r="I8" s="24">
        <v>0</v>
      </c>
    </row>
    <row r="9" spans="1:35" s="37" customFormat="1" ht="15.75" x14ac:dyDescent="0.25">
      <c r="A9" s="56">
        <v>6</v>
      </c>
      <c r="B9" s="28"/>
      <c r="C9" s="12"/>
      <c r="D9" s="58"/>
      <c r="E9" s="24">
        <v>0</v>
      </c>
      <c r="F9" s="24">
        <v>0</v>
      </c>
      <c r="G9" s="24">
        <v>0</v>
      </c>
      <c r="H9" s="24">
        <v>0</v>
      </c>
      <c r="I9" s="24">
        <v>0</v>
      </c>
    </row>
    <row r="10" spans="1:35" s="37" customFormat="1" ht="15.75" x14ac:dyDescent="0.25">
      <c r="A10" s="56">
        <v>7</v>
      </c>
      <c r="B10" s="28"/>
      <c r="C10" s="12"/>
      <c r="D10" s="58"/>
      <c r="E10" s="24">
        <v>0</v>
      </c>
      <c r="F10" s="24">
        <v>0</v>
      </c>
      <c r="G10" s="24">
        <v>0</v>
      </c>
      <c r="H10" s="24">
        <v>0</v>
      </c>
      <c r="I10" s="24">
        <v>0</v>
      </c>
    </row>
    <row r="11" spans="1:35" s="37" customFormat="1" ht="15.75" x14ac:dyDescent="0.25">
      <c r="A11" s="56">
        <v>8</v>
      </c>
      <c r="B11" s="28"/>
      <c r="C11" s="12"/>
      <c r="D11" s="58"/>
      <c r="E11" s="24">
        <v>0</v>
      </c>
      <c r="F11" s="24">
        <v>0</v>
      </c>
      <c r="G11" s="24">
        <v>0</v>
      </c>
      <c r="H11" s="24">
        <v>0</v>
      </c>
      <c r="I11" s="24">
        <v>0</v>
      </c>
    </row>
    <row r="12" spans="1:35" s="37" customFormat="1" ht="15.75" x14ac:dyDescent="0.25">
      <c r="A12" s="56">
        <v>9</v>
      </c>
      <c r="B12" s="28"/>
      <c r="C12" s="12"/>
      <c r="D12" s="58"/>
      <c r="E12" s="24">
        <v>0</v>
      </c>
      <c r="F12" s="24">
        <v>0</v>
      </c>
      <c r="G12" s="24">
        <v>0</v>
      </c>
      <c r="H12" s="24">
        <v>0</v>
      </c>
      <c r="I12" s="24">
        <v>0</v>
      </c>
    </row>
    <row r="13" spans="1:35" s="37" customFormat="1" ht="15.75" x14ac:dyDescent="0.25">
      <c r="A13" s="56">
        <v>10</v>
      </c>
      <c r="B13" s="28"/>
      <c r="C13" s="12"/>
      <c r="D13" s="58"/>
      <c r="E13" s="24">
        <v>0</v>
      </c>
      <c r="F13" s="24">
        <v>0</v>
      </c>
      <c r="G13" s="24">
        <v>0</v>
      </c>
      <c r="H13" s="24">
        <v>0</v>
      </c>
      <c r="I13" s="24">
        <v>0</v>
      </c>
    </row>
    <row r="14" spans="1:35" ht="15.75" x14ac:dyDescent="0.25">
      <c r="A14" s="17"/>
      <c r="B14" s="19"/>
      <c r="C14" s="19"/>
      <c r="D14" s="44"/>
      <c r="E14" s="21"/>
      <c r="F14" s="111"/>
      <c r="G14" s="111"/>
    </row>
    <row r="15" spans="1:35" ht="15.75" x14ac:dyDescent="0.25">
      <c r="A15" s="17"/>
      <c r="B15" s="19"/>
      <c r="C15" s="19"/>
      <c r="D15" s="43" t="s">
        <v>27</v>
      </c>
      <c r="E15" s="39">
        <f>SUM(E4:E13)</f>
        <v>0</v>
      </c>
      <c r="F15" s="39">
        <f>SUM(F4:F13)</f>
        <v>0</v>
      </c>
      <c r="G15" s="39">
        <f>SUM(G4:G13)</f>
        <v>0</v>
      </c>
      <c r="H15" s="39">
        <f t="shared" ref="H15:I15" si="0">SUM(H4:H13)</f>
        <v>0</v>
      </c>
      <c r="I15" s="39">
        <f t="shared" si="0"/>
        <v>0</v>
      </c>
    </row>
    <row r="16" spans="1:35" ht="15.75" x14ac:dyDescent="0.25">
      <c r="A16" s="17"/>
      <c r="B16" s="19"/>
      <c r="C16" s="19"/>
      <c r="D16" s="18"/>
      <c r="E16" s="38"/>
      <c r="F16" s="38"/>
      <c r="G16" s="38"/>
    </row>
    <row r="17" spans="1:9" ht="15.75" x14ac:dyDescent="0.25">
      <c r="A17" s="17"/>
      <c r="B17" s="19"/>
      <c r="C17" s="19"/>
      <c r="D17" s="42" t="s">
        <v>1</v>
      </c>
      <c r="E17" s="25">
        <v>0</v>
      </c>
      <c r="F17" s="25">
        <v>0</v>
      </c>
      <c r="G17" s="25">
        <v>0</v>
      </c>
      <c r="H17" s="25">
        <v>0</v>
      </c>
      <c r="I17" s="25">
        <v>0</v>
      </c>
    </row>
    <row r="18" spans="1:9" ht="15.75" x14ac:dyDescent="0.25">
      <c r="A18" s="17"/>
      <c r="B18" s="19"/>
      <c r="C18" s="19"/>
      <c r="D18" s="40"/>
      <c r="E18" s="41"/>
      <c r="F18" s="41"/>
      <c r="G18" s="41"/>
    </row>
    <row r="19" spans="1:9" ht="15.75" x14ac:dyDescent="0.25">
      <c r="A19" s="17"/>
      <c r="B19" s="19"/>
      <c r="C19" s="19"/>
      <c r="D19" s="42" t="s">
        <v>28</v>
      </c>
      <c r="E19" s="53">
        <f xml:space="preserve"> E15-E17</f>
        <v>0</v>
      </c>
      <c r="F19" s="53">
        <f t="shared" ref="F19:I19" si="1" xml:space="preserve"> F15-F17</f>
        <v>0</v>
      </c>
      <c r="G19" s="53">
        <f t="shared" si="1"/>
        <v>0</v>
      </c>
      <c r="H19" s="53">
        <f t="shared" si="1"/>
        <v>0</v>
      </c>
      <c r="I19" s="53">
        <f t="shared" si="1"/>
        <v>0</v>
      </c>
    </row>
    <row r="20" spans="1:9" ht="15.75" x14ac:dyDescent="0.25">
      <c r="A20" s="17"/>
      <c r="B20" s="19"/>
      <c r="C20" s="19"/>
      <c r="D20" s="38"/>
      <c r="E20" s="20"/>
      <c r="F20" s="37"/>
      <c r="G20" s="37"/>
    </row>
    <row r="21" spans="1:9" ht="15.75" x14ac:dyDescent="0.25">
      <c r="A21" s="17"/>
      <c r="B21" s="19"/>
      <c r="C21" s="19"/>
      <c r="D21" s="45" t="s">
        <v>9</v>
      </c>
      <c r="E21" s="99">
        <f>E19+F19+G19</f>
        <v>0</v>
      </c>
      <c r="F21" s="100"/>
      <c r="G21" s="100"/>
      <c r="H21" s="100"/>
      <c r="I21" s="101"/>
    </row>
    <row r="23" spans="1:9" ht="15" customHeight="1" x14ac:dyDescent="0.25">
      <c r="B23" s="102" t="s">
        <v>37</v>
      </c>
      <c r="C23" s="103"/>
      <c r="D23" s="103"/>
      <c r="E23" s="103"/>
      <c r="F23" s="103"/>
      <c r="G23" s="103"/>
      <c r="H23" s="103"/>
      <c r="I23" s="104"/>
    </row>
    <row r="24" spans="1:9" ht="15" customHeight="1" x14ac:dyDescent="0.25">
      <c r="B24" s="105"/>
      <c r="C24" s="106"/>
      <c r="D24" s="106"/>
      <c r="E24" s="106"/>
      <c r="F24" s="106"/>
      <c r="G24" s="106"/>
      <c r="H24" s="106"/>
      <c r="I24" s="107"/>
    </row>
    <row r="25" spans="1:9" ht="15" customHeight="1" x14ac:dyDescent="0.25">
      <c r="B25" s="105"/>
      <c r="C25" s="106"/>
      <c r="D25" s="106"/>
      <c r="E25" s="106"/>
      <c r="F25" s="106"/>
      <c r="G25" s="106"/>
      <c r="H25" s="106"/>
      <c r="I25" s="107"/>
    </row>
    <row r="26" spans="1:9" ht="15" customHeight="1" x14ac:dyDescent="0.25">
      <c r="B26" s="105"/>
      <c r="C26" s="106"/>
      <c r="D26" s="106"/>
      <c r="E26" s="106"/>
      <c r="F26" s="106"/>
      <c r="G26" s="106"/>
      <c r="H26" s="106"/>
      <c r="I26" s="107"/>
    </row>
    <row r="27" spans="1:9" ht="15" customHeight="1" x14ac:dyDescent="0.25">
      <c r="B27" s="108"/>
      <c r="C27" s="109"/>
      <c r="D27" s="109"/>
      <c r="E27" s="109"/>
      <c r="F27" s="109"/>
      <c r="G27" s="109"/>
      <c r="H27" s="109"/>
      <c r="I27" s="110"/>
    </row>
    <row r="30" spans="1:9" ht="18.75" x14ac:dyDescent="0.25">
      <c r="A30" s="115" t="s">
        <v>100</v>
      </c>
      <c r="B30" s="116"/>
      <c r="C30" s="116"/>
      <c r="D30" s="116"/>
      <c r="E30" s="116"/>
      <c r="F30" s="116"/>
      <c r="G30" s="116"/>
      <c r="H30" s="116"/>
      <c r="I30" s="116"/>
    </row>
    <row r="31" spans="1:9" ht="47.25" x14ac:dyDescent="0.25">
      <c r="A31" s="31"/>
      <c r="B31" s="33" t="s">
        <v>25</v>
      </c>
      <c r="C31" s="72" t="s">
        <v>97</v>
      </c>
      <c r="D31" s="32" t="s">
        <v>24</v>
      </c>
      <c r="E31" s="50" t="s">
        <v>47</v>
      </c>
      <c r="F31" s="50" t="s">
        <v>48</v>
      </c>
      <c r="G31" s="65" t="s">
        <v>49</v>
      </c>
      <c r="H31" s="65" t="s">
        <v>99</v>
      </c>
      <c r="I31" s="65" t="s">
        <v>98</v>
      </c>
    </row>
    <row r="32" spans="1:9" ht="15.75" x14ac:dyDescent="0.25">
      <c r="A32" s="69">
        <v>1</v>
      </c>
      <c r="B32" s="28" t="s">
        <v>111</v>
      </c>
      <c r="C32" s="75">
        <v>1</v>
      </c>
      <c r="D32" s="59"/>
      <c r="E32" s="24">
        <v>0</v>
      </c>
      <c r="F32" s="24">
        <v>0</v>
      </c>
      <c r="G32" s="24">
        <v>0</v>
      </c>
      <c r="H32" s="24">
        <v>0</v>
      </c>
      <c r="I32" s="24">
        <v>0</v>
      </c>
    </row>
    <row r="33" spans="1:9" ht="15.75" x14ac:dyDescent="0.25">
      <c r="A33" s="69">
        <v>2</v>
      </c>
      <c r="B33" s="28" t="s">
        <v>112</v>
      </c>
      <c r="C33" s="75">
        <v>1</v>
      </c>
      <c r="D33" s="59"/>
      <c r="E33" s="24">
        <v>0</v>
      </c>
      <c r="F33" s="24">
        <v>0</v>
      </c>
      <c r="G33" s="24">
        <v>0</v>
      </c>
      <c r="H33" s="24">
        <v>0</v>
      </c>
      <c r="I33" s="24">
        <v>0</v>
      </c>
    </row>
    <row r="34" spans="1:9" ht="15.75" x14ac:dyDescent="0.25">
      <c r="A34" s="69">
        <v>3</v>
      </c>
      <c r="B34" s="28" t="s">
        <v>113</v>
      </c>
      <c r="C34" s="75">
        <v>1</v>
      </c>
      <c r="D34" s="59"/>
      <c r="E34" s="24">
        <v>0</v>
      </c>
      <c r="F34" s="24">
        <v>0</v>
      </c>
      <c r="G34" s="24">
        <v>0</v>
      </c>
      <c r="H34" s="24">
        <v>0</v>
      </c>
      <c r="I34" s="24">
        <v>0</v>
      </c>
    </row>
    <row r="35" spans="1:9" ht="15.75" x14ac:dyDescent="0.25">
      <c r="A35" s="69">
        <v>4</v>
      </c>
      <c r="B35" s="28" t="s">
        <v>114</v>
      </c>
      <c r="C35" s="75">
        <v>1</v>
      </c>
      <c r="D35" s="59"/>
      <c r="E35" s="24">
        <v>0</v>
      </c>
      <c r="F35" s="24">
        <v>0</v>
      </c>
      <c r="G35" s="24">
        <v>0</v>
      </c>
      <c r="H35" s="24">
        <v>0</v>
      </c>
      <c r="I35" s="24">
        <v>0</v>
      </c>
    </row>
    <row r="36" spans="1:9" ht="15.75" x14ac:dyDescent="0.25">
      <c r="A36" s="69">
        <v>5</v>
      </c>
      <c r="B36" s="28" t="s">
        <v>115</v>
      </c>
      <c r="C36" s="12">
        <v>1</v>
      </c>
      <c r="D36" s="58"/>
      <c r="E36" s="24">
        <v>0</v>
      </c>
      <c r="F36" s="24">
        <v>0</v>
      </c>
      <c r="G36" s="24">
        <v>0</v>
      </c>
      <c r="H36" s="24">
        <v>0</v>
      </c>
      <c r="I36" s="24">
        <v>0</v>
      </c>
    </row>
    <row r="37" spans="1:9" ht="15.75" x14ac:dyDescent="0.25">
      <c r="A37" s="69">
        <v>6</v>
      </c>
      <c r="B37" s="28"/>
      <c r="C37" s="28"/>
      <c r="D37" s="58"/>
      <c r="E37" s="24">
        <v>0</v>
      </c>
      <c r="F37" s="24">
        <v>0</v>
      </c>
      <c r="G37" s="24">
        <v>0</v>
      </c>
      <c r="H37" s="24">
        <v>0</v>
      </c>
      <c r="I37" s="24">
        <v>0</v>
      </c>
    </row>
    <row r="38" spans="1:9" ht="15.75" x14ac:dyDescent="0.25">
      <c r="A38" s="69">
        <v>7</v>
      </c>
      <c r="B38" s="28"/>
      <c r="C38" s="28"/>
      <c r="D38" s="58"/>
      <c r="E38" s="24">
        <v>0</v>
      </c>
      <c r="F38" s="24">
        <v>0</v>
      </c>
      <c r="G38" s="24">
        <v>0</v>
      </c>
      <c r="H38" s="24">
        <v>0</v>
      </c>
      <c r="I38" s="24">
        <v>0</v>
      </c>
    </row>
    <row r="39" spans="1:9" ht="15.75" x14ac:dyDescent="0.25">
      <c r="A39" s="69">
        <v>8</v>
      </c>
      <c r="B39" s="28"/>
      <c r="C39" s="28"/>
      <c r="D39" s="58"/>
      <c r="E39" s="24">
        <v>0</v>
      </c>
      <c r="F39" s="24">
        <v>0</v>
      </c>
      <c r="G39" s="24">
        <v>0</v>
      </c>
      <c r="H39" s="24">
        <v>0</v>
      </c>
      <c r="I39" s="24">
        <v>0</v>
      </c>
    </row>
    <row r="40" spans="1:9" ht="15.75" x14ac:dyDescent="0.25">
      <c r="A40" s="69">
        <v>9</v>
      </c>
      <c r="B40" s="28"/>
      <c r="C40" s="28"/>
      <c r="D40" s="58"/>
      <c r="E40" s="24">
        <v>0</v>
      </c>
      <c r="F40" s="24">
        <v>0</v>
      </c>
      <c r="G40" s="24">
        <v>0</v>
      </c>
      <c r="H40" s="24">
        <v>0</v>
      </c>
      <c r="I40" s="24">
        <v>0</v>
      </c>
    </row>
    <row r="41" spans="1:9" ht="15.75" x14ac:dyDescent="0.25">
      <c r="A41" s="69">
        <v>10</v>
      </c>
      <c r="B41" s="28"/>
      <c r="C41" s="28"/>
      <c r="D41" s="58"/>
      <c r="E41" s="24">
        <v>0</v>
      </c>
      <c r="F41" s="24">
        <v>0</v>
      </c>
      <c r="G41" s="24">
        <v>0</v>
      </c>
      <c r="H41" s="24">
        <v>0</v>
      </c>
      <c r="I41" s="24">
        <v>0</v>
      </c>
    </row>
    <row r="42" spans="1:9" ht="15.75" x14ac:dyDescent="0.25">
      <c r="A42" s="17"/>
      <c r="B42" s="19"/>
      <c r="C42" s="19"/>
      <c r="D42" s="44"/>
      <c r="E42" s="21"/>
      <c r="F42" s="111"/>
      <c r="G42" s="111"/>
    </row>
    <row r="43" spans="1:9" ht="15.75" x14ac:dyDescent="0.25">
      <c r="A43" s="17"/>
      <c r="B43" s="19"/>
      <c r="C43" s="19"/>
      <c r="D43" s="43" t="s">
        <v>27</v>
      </c>
      <c r="E43" s="39">
        <f>SUM(E32:E41)</f>
        <v>0</v>
      </c>
      <c r="F43" s="39">
        <f>SUM(F32:F41)</f>
        <v>0</v>
      </c>
      <c r="G43" s="39">
        <f>SUM(G32:G41)</f>
        <v>0</v>
      </c>
      <c r="H43" s="39">
        <f t="shared" ref="H43:I43" si="2">SUM(H32:H41)</f>
        <v>0</v>
      </c>
      <c r="I43" s="39">
        <f t="shared" si="2"/>
        <v>0</v>
      </c>
    </row>
    <row r="44" spans="1:9" ht="15.75" x14ac:dyDescent="0.25">
      <c r="A44" s="17"/>
      <c r="B44" s="19"/>
      <c r="C44" s="19"/>
      <c r="D44" s="18"/>
      <c r="E44" s="38"/>
      <c r="F44" s="38"/>
      <c r="G44" s="38"/>
    </row>
    <row r="45" spans="1:9" ht="15.75" x14ac:dyDescent="0.25">
      <c r="A45" s="17"/>
      <c r="B45" s="19"/>
      <c r="C45" s="19"/>
      <c r="D45" s="42" t="s">
        <v>1</v>
      </c>
      <c r="E45" s="25">
        <v>0</v>
      </c>
      <c r="F45" s="25">
        <v>0</v>
      </c>
      <c r="G45" s="25">
        <v>0</v>
      </c>
      <c r="H45" s="25">
        <v>0</v>
      </c>
      <c r="I45" s="25">
        <v>0</v>
      </c>
    </row>
    <row r="46" spans="1:9" ht="15.75" x14ac:dyDescent="0.25">
      <c r="A46" s="17"/>
      <c r="B46" s="19"/>
      <c r="C46" s="19"/>
      <c r="D46" s="42"/>
      <c r="E46" s="41"/>
      <c r="F46" s="41"/>
      <c r="G46" s="41"/>
    </row>
    <row r="47" spans="1:9" ht="15.75" x14ac:dyDescent="0.25">
      <c r="A47" s="17"/>
      <c r="B47" s="19"/>
      <c r="C47" s="19"/>
      <c r="D47" s="42" t="s">
        <v>28</v>
      </c>
      <c r="E47" s="53">
        <f xml:space="preserve"> E43-E45</f>
        <v>0</v>
      </c>
      <c r="F47" s="53">
        <f t="shared" ref="F47:I47" si="3" xml:space="preserve"> F43-F45</f>
        <v>0</v>
      </c>
      <c r="G47" s="53">
        <f t="shared" si="3"/>
        <v>0</v>
      </c>
      <c r="H47" s="53">
        <f t="shared" si="3"/>
        <v>0</v>
      </c>
      <c r="I47" s="53">
        <f t="shared" si="3"/>
        <v>0</v>
      </c>
    </row>
    <row r="48" spans="1:9" ht="15.75" x14ac:dyDescent="0.25">
      <c r="A48" s="17"/>
      <c r="B48" s="19"/>
      <c r="C48" s="19"/>
      <c r="D48" s="38"/>
      <c r="E48" s="20"/>
      <c r="F48" s="37"/>
      <c r="G48" s="37"/>
    </row>
    <row r="49" spans="1:9" ht="15.75" x14ac:dyDescent="0.25">
      <c r="A49" s="17"/>
      <c r="B49" s="19"/>
      <c r="C49" s="19"/>
      <c r="D49" s="45" t="s">
        <v>9</v>
      </c>
      <c r="E49" s="99">
        <f>E47+F47+G47</f>
        <v>0</v>
      </c>
      <c r="F49" s="100"/>
      <c r="G49" s="100"/>
      <c r="H49" s="100"/>
      <c r="I49" s="101"/>
    </row>
    <row r="51" spans="1:9" ht="15" customHeight="1" x14ac:dyDescent="0.25">
      <c r="B51" s="102" t="s">
        <v>37</v>
      </c>
      <c r="C51" s="103"/>
      <c r="D51" s="103"/>
      <c r="E51" s="103"/>
      <c r="F51" s="103"/>
      <c r="G51" s="103"/>
      <c r="H51" s="103"/>
      <c r="I51" s="104"/>
    </row>
    <row r="52" spans="1:9" ht="15" customHeight="1" x14ac:dyDescent="0.25">
      <c r="B52" s="105"/>
      <c r="C52" s="106"/>
      <c r="D52" s="106"/>
      <c r="E52" s="106"/>
      <c r="F52" s="106"/>
      <c r="G52" s="106"/>
      <c r="H52" s="106"/>
      <c r="I52" s="107"/>
    </row>
    <row r="53" spans="1:9" ht="15" customHeight="1" x14ac:dyDescent="0.25">
      <c r="B53" s="105"/>
      <c r="C53" s="106"/>
      <c r="D53" s="106"/>
      <c r="E53" s="106"/>
      <c r="F53" s="106"/>
      <c r="G53" s="106"/>
      <c r="H53" s="106"/>
      <c r="I53" s="107"/>
    </row>
    <row r="54" spans="1:9" ht="15" customHeight="1" x14ac:dyDescent="0.25">
      <c r="B54" s="105"/>
      <c r="C54" s="106"/>
      <c r="D54" s="106"/>
      <c r="E54" s="106"/>
      <c r="F54" s="106"/>
      <c r="G54" s="106"/>
      <c r="H54" s="106"/>
      <c r="I54" s="107"/>
    </row>
    <row r="55" spans="1:9" ht="15" customHeight="1" x14ac:dyDescent="0.25">
      <c r="B55" s="108"/>
      <c r="C55" s="109"/>
      <c r="D55" s="109"/>
      <c r="E55" s="109"/>
      <c r="F55" s="109"/>
      <c r="G55" s="109"/>
      <c r="H55" s="109"/>
      <c r="I55" s="110"/>
    </row>
    <row r="58" spans="1:9" ht="18.75" x14ac:dyDescent="0.25">
      <c r="A58" s="115" t="s">
        <v>95</v>
      </c>
      <c r="B58" s="116"/>
      <c r="C58" s="116"/>
      <c r="D58" s="116"/>
      <c r="E58" s="116"/>
      <c r="F58" s="116"/>
      <c r="G58" s="116"/>
      <c r="H58" s="116"/>
      <c r="I58" s="116"/>
    </row>
    <row r="59" spans="1:9" ht="47.25" x14ac:dyDescent="0.25">
      <c r="A59" s="31"/>
      <c r="B59" s="33" t="s">
        <v>25</v>
      </c>
      <c r="C59" s="72" t="s">
        <v>97</v>
      </c>
      <c r="D59" s="32" t="s">
        <v>24</v>
      </c>
      <c r="E59" s="50" t="s">
        <v>47</v>
      </c>
      <c r="F59" s="50" t="s">
        <v>48</v>
      </c>
      <c r="G59" s="65" t="s">
        <v>49</v>
      </c>
      <c r="H59" s="65" t="s">
        <v>99</v>
      </c>
      <c r="I59" s="65" t="s">
        <v>98</v>
      </c>
    </row>
    <row r="60" spans="1:9" ht="15.75" x14ac:dyDescent="0.25">
      <c r="A60" s="69">
        <v>1</v>
      </c>
      <c r="B60" s="28"/>
      <c r="C60" s="73"/>
      <c r="D60" s="59"/>
      <c r="E60" s="24">
        <v>0</v>
      </c>
      <c r="F60" s="24">
        <v>0</v>
      </c>
      <c r="G60" s="24">
        <v>0</v>
      </c>
      <c r="H60" s="24">
        <v>0</v>
      </c>
      <c r="I60" s="24">
        <v>0</v>
      </c>
    </row>
    <row r="61" spans="1:9" ht="15.75" x14ac:dyDescent="0.25">
      <c r="A61" s="69">
        <v>2</v>
      </c>
      <c r="B61" s="28"/>
      <c r="C61" s="73"/>
      <c r="D61" s="59"/>
      <c r="E61" s="24">
        <v>0</v>
      </c>
      <c r="F61" s="24">
        <v>0</v>
      </c>
      <c r="G61" s="24">
        <v>0</v>
      </c>
      <c r="H61" s="24">
        <v>0</v>
      </c>
      <c r="I61" s="24">
        <v>0</v>
      </c>
    </row>
    <row r="62" spans="1:9" ht="15.75" x14ac:dyDescent="0.25">
      <c r="A62" s="69">
        <v>3</v>
      </c>
      <c r="B62" s="28"/>
      <c r="C62" s="73"/>
      <c r="D62" s="59"/>
      <c r="E62" s="24">
        <v>0</v>
      </c>
      <c r="F62" s="24">
        <v>0</v>
      </c>
      <c r="G62" s="24">
        <v>0</v>
      </c>
      <c r="H62" s="24">
        <v>0</v>
      </c>
      <c r="I62" s="24">
        <v>0</v>
      </c>
    </row>
    <row r="63" spans="1:9" ht="15.75" x14ac:dyDescent="0.25">
      <c r="A63" s="69">
        <v>4</v>
      </c>
      <c r="B63" s="28"/>
      <c r="C63" s="73"/>
      <c r="D63" s="59"/>
      <c r="E63" s="24">
        <v>0</v>
      </c>
      <c r="F63" s="24">
        <v>0</v>
      </c>
      <c r="G63" s="24">
        <v>0</v>
      </c>
      <c r="H63" s="24">
        <v>0</v>
      </c>
      <c r="I63" s="24">
        <v>0</v>
      </c>
    </row>
    <row r="64" spans="1:9" ht="15.75" x14ac:dyDescent="0.25">
      <c r="A64" s="69">
        <v>5</v>
      </c>
      <c r="B64" s="28"/>
      <c r="C64" s="28"/>
      <c r="D64" s="58"/>
      <c r="E64" s="24">
        <v>0</v>
      </c>
      <c r="F64" s="24">
        <v>0</v>
      </c>
      <c r="G64" s="24">
        <v>0</v>
      </c>
      <c r="H64" s="24">
        <v>0</v>
      </c>
      <c r="I64" s="24">
        <v>0</v>
      </c>
    </row>
    <row r="65" spans="1:9" ht="15.75" x14ac:dyDescent="0.25">
      <c r="A65" s="69">
        <v>6</v>
      </c>
      <c r="B65" s="28"/>
      <c r="C65" s="28"/>
      <c r="D65" s="58"/>
      <c r="E65" s="24">
        <v>0</v>
      </c>
      <c r="F65" s="24">
        <v>0</v>
      </c>
      <c r="G65" s="24">
        <v>0</v>
      </c>
      <c r="H65" s="24">
        <v>0</v>
      </c>
      <c r="I65" s="24">
        <v>0</v>
      </c>
    </row>
    <row r="66" spans="1:9" ht="15.75" x14ac:dyDescent="0.25">
      <c r="A66" s="69">
        <v>7</v>
      </c>
      <c r="B66" s="28"/>
      <c r="C66" s="28"/>
      <c r="D66" s="58"/>
      <c r="E66" s="24">
        <v>0</v>
      </c>
      <c r="F66" s="24">
        <v>0</v>
      </c>
      <c r="G66" s="24">
        <v>0</v>
      </c>
      <c r="H66" s="24">
        <v>0</v>
      </c>
      <c r="I66" s="24">
        <v>0</v>
      </c>
    </row>
    <row r="67" spans="1:9" ht="15.75" x14ac:dyDescent="0.25">
      <c r="A67" s="69">
        <v>8</v>
      </c>
      <c r="B67" s="28"/>
      <c r="C67" s="28"/>
      <c r="D67" s="58"/>
      <c r="E67" s="24">
        <v>0</v>
      </c>
      <c r="F67" s="24">
        <v>0</v>
      </c>
      <c r="G67" s="24">
        <v>0</v>
      </c>
      <c r="H67" s="24">
        <v>0</v>
      </c>
      <c r="I67" s="24">
        <v>0</v>
      </c>
    </row>
    <row r="68" spans="1:9" ht="15.75" x14ac:dyDescent="0.25">
      <c r="A68" s="69">
        <v>9</v>
      </c>
      <c r="B68" s="28"/>
      <c r="C68" s="28"/>
      <c r="D68" s="58"/>
      <c r="E68" s="24">
        <v>0</v>
      </c>
      <c r="F68" s="24">
        <v>0</v>
      </c>
      <c r="G68" s="24">
        <v>0</v>
      </c>
      <c r="H68" s="24">
        <v>0</v>
      </c>
      <c r="I68" s="24">
        <v>0</v>
      </c>
    </row>
    <row r="69" spans="1:9" ht="15.75" x14ac:dyDescent="0.25">
      <c r="A69" s="69">
        <v>10</v>
      </c>
      <c r="B69" s="28"/>
      <c r="C69" s="28"/>
      <c r="D69" s="58"/>
      <c r="E69" s="24">
        <v>0</v>
      </c>
      <c r="F69" s="24">
        <v>0</v>
      </c>
      <c r="G69" s="24">
        <v>0</v>
      </c>
      <c r="H69" s="24">
        <v>0</v>
      </c>
      <c r="I69" s="24">
        <v>0</v>
      </c>
    </row>
    <row r="70" spans="1:9" ht="15.75" x14ac:dyDescent="0.25">
      <c r="A70" s="17"/>
      <c r="B70" s="19"/>
      <c r="C70" s="19"/>
      <c r="D70" s="44"/>
      <c r="E70" s="21"/>
      <c r="F70" s="111"/>
      <c r="G70" s="111"/>
    </row>
    <row r="71" spans="1:9" ht="15.75" x14ac:dyDescent="0.25">
      <c r="A71" s="17"/>
      <c r="B71" s="19"/>
      <c r="C71" s="19"/>
      <c r="D71" s="43" t="s">
        <v>27</v>
      </c>
      <c r="E71" s="39">
        <f>SUM(E60:E69)</f>
        <v>0</v>
      </c>
      <c r="F71" s="39">
        <f>SUM(F60:F69)</f>
        <v>0</v>
      </c>
      <c r="G71" s="39">
        <f>SUM(G60:G69)</f>
        <v>0</v>
      </c>
      <c r="H71" s="39">
        <f t="shared" ref="H71:I71" si="4">SUM(H60:H69)</f>
        <v>0</v>
      </c>
      <c r="I71" s="39">
        <f t="shared" si="4"/>
        <v>0</v>
      </c>
    </row>
    <row r="72" spans="1:9" ht="15.75" x14ac:dyDescent="0.25">
      <c r="A72" s="17"/>
      <c r="B72" s="19"/>
      <c r="C72" s="19"/>
      <c r="D72" s="18"/>
      <c r="E72" s="38"/>
      <c r="F72" s="38"/>
      <c r="G72" s="38"/>
    </row>
    <row r="73" spans="1:9" ht="15.75" x14ac:dyDescent="0.25">
      <c r="A73" s="17"/>
      <c r="B73" s="19"/>
      <c r="C73" s="19"/>
      <c r="D73" s="42" t="s">
        <v>1</v>
      </c>
      <c r="E73" s="25">
        <v>0</v>
      </c>
      <c r="F73" s="25">
        <v>0</v>
      </c>
      <c r="G73" s="25">
        <v>0</v>
      </c>
      <c r="H73" s="25">
        <v>0</v>
      </c>
      <c r="I73" s="25">
        <v>0</v>
      </c>
    </row>
    <row r="74" spans="1:9" ht="15.75" x14ac:dyDescent="0.25">
      <c r="A74" s="17"/>
      <c r="B74" s="19"/>
      <c r="C74" s="19"/>
      <c r="D74" s="42"/>
      <c r="E74" s="41"/>
      <c r="F74" s="41"/>
      <c r="G74" s="41"/>
    </row>
    <row r="75" spans="1:9" ht="15.75" x14ac:dyDescent="0.25">
      <c r="A75" s="17"/>
      <c r="B75" s="19"/>
      <c r="C75" s="19"/>
      <c r="D75" s="42" t="s">
        <v>28</v>
      </c>
      <c r="E75" s="53">
        <f xml:space="preserve"> E71-E73</f>
        <v>0</v>
      </c>
      <c r="F75" s="53">
        <f t="shared" ref="F75:I75" si="5" xml:space="preserve"> F71-F73</f>
        <v>0</v>
      </c>
      <c r="G75" s="53">
        <f t="shared" si="5"/>
        <v>0</v>
      </c>
      <c r="H75" s="53">
        <f t="shared" si="5"/>
        <v>0</v>
      </c>
      <c r="I75" s="53">
        <f t="shared" si="5"/>
        <v>0</v>
      </c>
    </row>
    <row r="76" spans="1:9" ht="15.75" x14ac:dyDescent="0.25">
      <c r="A76" s="17"/>
      <c r="B76" s="19"/>
      <c r="C76" s="19"/>
      <c r="D76" s="38"/>
      <c r="E76" s="20"/>
      <c r="F76" s="37"/>
      <c r="G76" s="37"/>
    </row>
    <row r="77" spans="1:9" ht="15.75" x14ac:dyDescent="0.25">
      <c r="A77" s="17"/>
      <c r="B77" s="19"/>
      <c r="C77" s="19"/>
      <c r="D77" s="45" t="s">
        <v>9</v>
      </c>
      <c r="E77" s="99">
        <f>E75+F75+G75</f>
        <v>0</v>
      </c>
      <c r="F77" s="100"/>
      <c r="G77" s="100"/>
      <c r="H77" s="100"/>
      <c r="I77" s="101"/>
    </row>
    <row r="79" spans="1:9" ht="15" customHeight="1" x14ac:dyDescent="0.25">
      <c r="B79" s="102" t="s">
        <v>37</v>
      </c>
      <c r="C79" s="103"/>
      <c r="D79" s="103"/>
      <c r="E79" s="103"/>
      <c r="F79" s="103"/>
      <c r="G79" s="103"/>
      <c r="H79" s="103"/>
      <c r="I79" s="104"/>
    </row>
    <row r="80" spans="1:9" ht="15" customHeight="1" x14ac:dyDescent="0.25">
      <c r="B80" s="105"/>
      <c r="C80" s="106"/>
      <c r="D80" s="106"/>
      <c r="E80" s="106"/>
      <c r="F80" s="106"/>
      <c r="G80" s="106"/>
      <c r="H80" s="106"/>
      <c r="I80" s="107"/>
    </row>
    <row r="81" spans="2:9" ht="15" customHeight="1" x14ac:dyDescent="0.25">
      <c r="B81" s="105"/>
      <c r="C81" s="106"/>
      <c r="D81" s="106"/>
      <c r="E81" s="106"/>
      <c r="F81" s="106"/>
      <c r="G81" s="106"/>
      <c r="H81" s="106"/>
      <c r="I81" s="107"/>
    </row>
    <row r="82" spans="2:9" ht="15" customHeight="1" x14ac:dyDescent="0.25">
      <c r="B82" s="105"/>
      <c r="C82" s="106"/>
      <c r="D82" s="106"/>
      <c r="E82" s="106"/>
      <c r="F82" s="106"/>
      <c r="G82" s="106"/>
      <c r="H82" s="106"/>
      <c r="I82" s="107"/>
    </row>
    <row r="83" spans="2:9" ht="15" customHeight="1" x14ac:dyDescent="0.25">
      <c r="B83" s="108"/>
      <c r="C83" s="109"/>
      <c r="D83" s="109"/>
      <c r="E83" s="109"/>
      <c r="F83" s="109"/>
      <c r="G83" s="109"/>
      <c r="H83" s="109"/>
      <c r="I83" s="110"/>
    </row>
  </sheetData>
  <mergeCells count="13">
    <mergeCell ref="E77:I77"/>
    <mergeCell ref="B79:I83"/>
    <mergeCell ref="F42:G42"/>
    <mergeCell ref="F14:G14"/>
    <mergeCell ref="A1:I1"/>
    <mergeCell ref="A2:I2"/>
    <mergeCell ref="F70:G70"/>
    <mergeCell ref="B23:I27"/>
    <mergeCell ref="E21:I21"/>
    <mergeCell ref="A30:I30"/>
    <mergeCell ref="E49:I49"/>
    <mergeCell ref="B51:I55"/>
    <mergeCell ref="A58:I5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8B919-44C1-4858-A0A2-40DCF463EBAA}">
  <dimension ref="A1:AI83"/>
  <sheetViews>
    <sheetView workbookViewId="0">
      <selection sqref="A1:I1"/>
    </sheetView>
  </sheetViews>
  <sheetFormatPr defaultRowHeight="15" x14ac:dyDescent="0.25"/>
  <cols>
    <col min="1" max="1" width="3.28515625" style="4" bestFit="1" customWidth="1"/>
    <col min="2" max="2" width="69.42578125" bestFit="1" customWidth="1"/>
    <col min="3" max="3" width="9" customWidth="1"/>
    <col min="4" max="4" width="25" customWidth="1"/>
    <col min="5" max="5" width="16.85546875" customWidth="1"/>
    <col min="6" max="6" width="16.28515625" customWidth="1"/>
    <col min="7" max="7" width="15.7109375" customWidth="1"/>
    <col min="8" max="8" width="19.85546875" style="37" customWidth="1"/>
    <col min="9" max="9" width="21" style="37" customWidth="1"/>
    <col min="10" max="35" width="9.140625" style="37"/>
  </cols>
  <sheetData>
    <row r="1" spans="1:35" s="2" customFormat="1" ht="69" customHeight="1" x14ac:dyDescent="0.25">
      <c r="A1" s="112" t="s">
        <v>121</v>
      </c>
      <c r="B1" s="113"/>
      <c r="C1" s="113"/>
      <c r="D1" s="113"/>
      <c r="E1" s="113"/>
      <c r="F1" s="113"/>
      <c r="G1" s="113"/>
      <c r="H1" s="113"/>
      <c r="I1" s="114"/>
      <c r="J1" s="35"/>
      <c r="K1" s="35"/>
      <c r="L1" s="35"/>
      <c r="M1" s="35"/>
      <c r="N1" s="35"/>
      <c r="O1" s="35"/>
      <c r="P1" s="35"/>
      <c r="Q1" s="35"/>
      <c r="R1" s="35"/>
      <c r="S1" s="35"/>
      <c r="T1" s="35"/>
      <c r="U1" s="35"/>
      <c r="V1" s="35"/>
      <c r="W1" s="35"/>
      <c r="X1" s="35"/>
      <c r="Y1" s="35"/>
      <c r="Z1" s="35"/>
      <c r="AA1" s="35"/>
      <c r="AB1" s="35"/>
      <c r="AC1" s="35"/>
      <c r="AD1" s="35"/>
      <c r="AE1" s="35"/>
      <c r="AF1" s="35"/>
      <c r="AG1" s="35"/>
      <c r="AH1" s="35"/>
      <c r="AI1" s="35"/>
    </row>
    <row r="2" spans="1:35" s="2" customFormat="1" ht="18.75" x14ac:dyDescent="0.25">
      <c r="A2" s="91" t="s">
        <v>96</v>
      </c>
      <c r="B2" s="92"/>
      <c r="C2" s="92"/>
      <c r="D2" s="92"/>
      <c r="E2" s="92"/>
      <c r="F2" s="92"/>
      <c r="G2" s="92"/>
      <c r="H2" s="92"/>
      <c r="I2" s="93"/>
      <c r="J2" s="35"/>
      <c r="K2" s="35"/>
      <c r="L2" s="35"/>
      <c r="M2" s="35"/>
      <c r="N2" s="35"/>
      <c r="O2" s="35"/>
      <c r="P2" s="35"/>
      <c r="Q2" s="35"/>
      <c r="R2" s="35"/>
      <c r="S2" s="35"/>
      <c r="T2" s="35"/>
      <c r="U2" s="35"/>
      <c r="V2" s="35"/>
      <c r="W2" s="35"/>
      <c r="X2" s="35"/>
      <c r="Y2" s="35"/>
      <c r="Z2" s="35"/>
      <c r="AA2" s="35"/>
      <c r="AB2" s="35"/>
      <c r="AC2" s="35"/>
      <c r="AD2" s="35"/>
      <c r="AE2" s="35"/>
      <c r="AF2" s="35"/>
      <c r="AG2" s="35"/>
      <c r="AH2" s="35"/>
      <c r="AI2" s="35"/>
    </row>
    <row r="3" spans="1:35" s="3" customFormat="1" ht="47.25" x14ac:dyDescent="0.25">
      <c r="A3" s="31"/>
      <c r="B3" s="33" t="s">
        <v>25</v>
      </c>
      <c r="C3" s="72" t="s">
        <v>97</v>
      </c>
      <c r="D3" s="32" t="s">
        <v>24</v>
      </c>
      <c r="E3" s="50" t="s">
        <v>47</v>
      </c>
      <c r="F3" s="50" t="s">
        <v>48</v>
      </c>
      <c r="G3" s="65" t="s">
        <v>49</v>
      </c>
      <c r="H3" s="65" t="s">
        <v>99</v>
      </c>
      <c r="I3" s="65" t="s">
        <v>98</v>
      </c>
      <c r="J3" s="36"/>
      <c r="K3" s="36"/>
      <c r="L3" s="36"/>
      <c r="M3" s="36"/>
      <c r="N3" s="36"/>
      <c r="O3" s="36"/>
      <c r="P3" s="36"/>
      <c r="Q3" s="36"/>
      <c r="R3" s="36"/>
      <c r="S3" s="36"/>
      <c r="T3" s="36"/>
      <c r="U3" s="36"/>
      <c r="V3" s="36"/>
      <c r="W3" s="36"/>
      <c r="X3" s="36"/>
      <c r="Y3" s="36"/>
      <c r="Z3" s="36"/>
      <c r="AA3" s="36"/>
      <c r="AB3" s="36"/>
      <c r="AC3" s="36"/>
      <c r="AD3" s="36"/>
      <c r="AE3" s="36"/>
      <c r="AF3" s="36"/>
      <c r="AG3" s="36"/>
      <c r="AH3" s="36"/>
      <c r="AI3" s="36"/>
    </row>
    <row r="4" spans="1:35" s="34" customFormat="1" ht="15.75" x14ac:dyDescent="0.25">
      <c r="A4" s="69">
        <v>1</v>
      </c>
      <c r="B4" s="28" t="s">
        <v>111</v>
      </c>
      <c r="C4" s="75">
        <v>1</v>
      </c>
      <c r="D4" s="59"/>
      <c r="E4" s="24">
        <v>0</v>
      </c>
      <c r="F4" s="24">
        <v>0</v>
      </c>
      <c r="G4" s="24">
        <v>0</v>
      </c>
      <c r="H4" s="24">
        <v>0</v>
      </c>
      <c r="I4" s="24">
        <v>0</v>
      </c>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s="37" customFormat="1" ht="15.75" x14ac:dyDescent="0.25">
      <c r="A5" s="69">
        <v>2</v>
      </c>
      <c r="B5" s="28" t="s">
        <v>112</v>
      </c>
      <c r="C5" s="75">
        <v>1</v>
      </c>
      <c r="D5" s="59"/>
      <c r="E5" s="24">
        <v>0</v>
      </c>
      <c r="F5" s="24">
        <v>0</v>
      </c>
      <c r="G5" s="24">
        <v>0</v>
      </c>
      <c r="H5" s="24">
        <v>0</v>
      </c>
      <c r="I5" s="24">
        <v>0</v>
      </c>
    </row>
    <row r="6" spans="1:35" s="37" customFormat="1" ht="15.75" x14ac:dyDescent="0.25">
      <c r="A6" s="69">
        <v>3</v>
      </c>
      <c r="B6" s="28" t="s">
        <v>113</v>
      </c>
      <c r="C6" s="75">
        <v>1</v>
      </c>
      <c r="D6" s="59"/>
      <c r="E6" s="24">
        <v>0</v>
      </c>
      <c r="F6" s="24">
        <v>0</v>
      </c>
      <c r="G6" s="24">
        <v>0</v>
      </c>
      <c r="H6" s="24">
        <v>0</v>
      </c>
      <c r="I6" s="24">
        <v>0</v>
      </c>
    </row>
    <row r="7" spans="1:35" s="37" customFormat="1" ht="15.75" x14ac:dyDescent="0.25">
      <c r="A7" s="69">
        <v>4</v>
      </c>
      <c r="B7" s="28" t="s">
        <v>114</v>
      </c>
      <c r="C7" s="75">
        <v>1</v>
      </c>
      <c r="D7" s="59"/>
      <c r="E7" s="24">
        <v>0</v>
      </c>
      <c r="F7" s="24">
        <v>0</v>
      </c>
      <c r="G7" s="24">
        <v>0</v>
      </c>
      <c r="H7" s="24">
        <v>0</v>
      </c>
      <c r="I7" s="24">
        <v>0</v>
      </c>
    </row>
    <row r="8" spans="1:35" s="37" customFormat="1" ht="15.75" x14ac:dyDescent="0.25">
      <c r="A8" s="69">
        <v>5</v>
      </c>
      <c r="B8" s="28" t="s">
        <v>115</v>
      </c>
      <c r="C8" s="12">
        <v>1</v>
      </c>
      <c r="D8" s="58"/>
      <c r="E8" s="24">
        <v>0</v>
      </c>
      <c r="F8" s="24">
        <v>0</v>
      </c>
      <c r="G8" s="24">
        <v>0</v>
      </c>
      <c r="H8" s="24">
        <v>0</v>
      </c>
      <c r="I8" s="24">
        <v>0</v>
      </c>
    </row>
    <row r="9" spans="1:35" s="37" customFormat="1" ht="15.75" x14ac:dyDescent="0.25">
      <c r="A9" s="69">
        <v>6</v>
      </c>
      <c r="B9" s="28"/>
      <c r="C9" s="28"/>
      <c r="D9" s="58"/>
      <c r="E9" s="24">
        <v>0</v>
      </c>
      <c r="F9" s="24">
        <v>0</v>
      </c>
      <c r="G9" s="24">
        <v>0</v>
      </c>
      <c r="H9" s="24">
        <v>0</v>
      </c>
      <c r="I9" s="24">
        <v>0</v>
      </c>
    </row>
    <row r="10" spans="1:35" s="37" customFormat="1" ht="15.75" x14ac:dyDescent="0.25">
      <c r="A10" s="69">
        <v>7</v>
      </c>
      <c r="B10" s="28"/>
      <c r="C10" s="28"/>
      <c r="D10" s="58"/>
      <c r="E10" s="24">
        <v>0</v>
      </c>
      <c r="F10" s="24">
        <v>0</v>
      </c>
      <c r="G10" s="24">
        <v>0</v>
      </c>
      <c r="H10" s="24">
        <v>0</v>
      </c>
      <c r="I10" s="24">
        <v>0</v>
      </c>
    </row>
    <row r="11" spans="1:35" s="37" customFormat="1" ht="15.75" x14ac:dyDescent="0.25">
      <c r="A11" s="69">
        <v>8</v>
      </c>
      <c r="B11" s="28"/>
      <c r="C11" s="28"/>
      <c r="D11" s="58"/>
      <c r="E11" s="24">
        <v>0</v>
      </c>
      <c r="F11" s="24">
        <v>0</v>
      </c>
      <c r="G11" s="24">
        <v>0</v>
      </c>
      <c r="H11" s="24">
        <v>0</v>
      </c>
      <c r="I11" s="24">
        <v>0</v>
      </c>
    </row>
    <row r="12" spans="1:35" s="37" customFormat="1" ht="15.75" x14ac:dyDescent="0.25">
      <c r="A12" s="69">
        <v>9</v>
      </c>
      <c r="B12" s="28"/>
      <c r="C12" s="28"/>
      <c r="D12" s="58"/>
      <c r="E12" s="24">
        <v>0</v>
      </c>
      <c r="F12" s="24">
        <v>0</v>
      </c>
      <c r="G12" s="24">
        <v>0</v>
      </c>
      <c r="H12" s="24">
        <v>0</v>
      </c>
      <c r="I12" s="24">
        <v>0</v>
      </c>
    </row>
    <row r="13" spans="1:35" s="37" customFormat="1" ht="15.75" x14ac:dyDescent="0.25">
      <c r="A13" s="69">
        <v>10</v>
      </c>
      <c r="B13" s="28"/>
      <c r="C13" s="28"/>
      <c r="D13" s="58"/>
      <c r="E13" s="24">
        <v>0</v>
      </c>
      <c r="F13" s="24">
        <v>0</v>
      </c>
      <c r="G13" s="24">
        <v>0</v>
      </c>
      <c r="H13" s="24">
        <v>0</v>
      </c>
      <c r="I13" s="24">
        <v>0</v>
      </c>
    </row>
    <row r="14" spans="1:35" ht="15.75" x14ac:dyDescent="0.25">
      <c r="A14" s="17"/>
      <c r="B14" s="19"/>
      <c r="C14" s="19"/>
      <c r="D14" s="44"/>
      <c r="E14" s="21"/>
      <c r="F14" s="111"/>
      <c r="G14" s="111"/>
    </row>
    <row r="15" spans="1:35" ht="15.75" x14ac:dyDescent="0.25">
      <c r="A15" s="17"/>
      <c r="B15" s="19"/>
      <c r="C15" s="19"/>
      <c r="D15" s="43" t="s">
        <v>27</v>
      </c>
      <c r="E15" s="39">
        <f>SUM(E4:E13)</f>
        <v>0</v>
      </c>
      <c r="F15" s="39">
        <f>SUM(F4:F13)</f>
        <v>0</v>
      </c>
      <c r="G15" s="39">
        <f>SUM(G4:G13)</f>
        <v>0</v>
      </c>
      <c r="H15" s="39">
        <f t="shared" ref="H15:I15" si="0">SUM(H4:H13)</f>
        <v>0</v>
      </c>
      <c r="I15" s="39">
        <f t="shared" si="0"/>
        <v>0</v>
      </c>
    </row>
    <row r="16" spans="1:35" ht="15.75" x14ac:dyDescent="0.25">
      <c r="A16" s="17"/>
      <c r="B16" s="19"/>
      <c r="C16" s="19"/>
      <c r="D16" s="18"/>
      <c r="E16" s="38"/>
      <c r="F16" s="38"/>
      <c r="G16" s="38"/>
    </row>
    <row r="17" spans="1:9" ht="15.75" x14ac:dyDescent="0.25">
      <c r="A17" s="17"/>
      <c r="B17" s="19"/>
      <c r="C17" s="19"/>
      <c r="D17" s="42" t="s">
        <v>1</v>
      </c>
      <c r="E17" s="25">
        <v>0</v>
      </c>
      <c r="F17" s="25">
        <v>0</v>
      </c>
      <c r="G17" s="25">
        <v>0</v>
      </c>
      <c r="H17" s="25">
        <v>0</v>
      </c>
      <c r="I17" s="25">
        <v>0</v>
      </c>
    </row>
    <row r="18" spans="1:9" ht="15.75" x14ac:dyDescent="0.25">
      <c r="A18" s="17"/>
      <c r="B18" s="19"/>
      <c r="C18" s="19"/>
      <c r="D18" s="42"/>
      <c r="E18" s="41"/>
      <c r="F18" s="41"/>
      <c r="G18" s="41"/>
    </row>
    <row r="19" spans="1:9" ht="15.75" x14ac:dyDescent="0.25">
      <c r="A19" s="17"/>
      <c r="B19" s="19"/>
      <c r="C19" s="19"/>
      <c r="D19" s="42" t="s">
        <v>28</v>
      </c>
      <c r="E19" s="53">
        <f xml:space="preserve"> E15-E17</f>
        <v>0</v>
      </c>
      <c r="F19" s="53">
        <f t="shared" ref="F19:I19" si="1" xml:space="preserve"> F15-F17</f>
        <v>0</v>
      </c>
      <c r="G19" s="53">
        <f t="shared" si="1"/>
        <v>0</v>
      </c>
      <c r="H19" s="53">
        <f t="shared" si="1"/>
        <v>0</v>
      </c>
      <c r="I19" s="53">
        <f t="shared" si="1"/>
        <v>0</v>
      </c>
    </row>
    <row r="20" spans="1:9" ht="15.75" x14ac:dyDescent="0.25">
      <c r="A20" s="17"/>
      <c r="B20" s="19"/>
      <c r="C20" s="19"/>
      <c r="D20" s="38"/>
      <c r="E20" s="20"/>
      <c r="F20" s="37"/>
      <c r="G20" s="37"/>
    </row>
    <row r="21" spans="1:9" ht="15.75" x14ac:dyDescent="0.25">
      <c r="A21" s="17"/>
      <c r="B21" s="19"/>
      <c r="C21" s="19"/>
      <c r="D21" s="45" t="s">
        <v>9</v>
      </c>
      <c r="E21" s="99">
        <f>E19+F19+G19</f>
        <v>0</v>
      </c>
      <c r="F21" s="100"/>
      <c r="G21" s="100"/>
      <c r="H21" s="100"/>
      <c r="I21" s="101"/>
    </row>
    <row r="23" spans="1:9" ht="15" customHeight="1" x14ac:dyDescent="0.25">
      <c r="B23" s="102" t="s">
        <v>37</v>
      </c>
      <c r="C23" s="103"/>
      <c r="D23" s="103"/>
      <c r="E23" s="103"/>
      <c r="F23" s="103"/>
      <c r="G23" s="103"/>
      <c r="H23" s="103"/>
      <c r="I23" s="104"/>
    </row>
    <row r="24" spans="1:9" ht="15" customHeight="1" x14ac:dyDescent="0.25">
      <c r="B24" s="105"/>
      <c r="C24" s="106"/>
      <c r="D24" s="106"/>
      <c r="E24" s="106"/>
      <c r="F24" s="106"/>
      <c r="G24" s="106"/>
      <c r="H24" s="106"/>
      <c r="I24" s="107"/>
    </row>
    <row r="25" spans="1:9" ht="15" customHeight="1" x14ac:dyDescent="0.25">
      <c r="B25" s="105"/>
      <c r="C25" s="106"/>
      <c r="D25" s="106"/>
      <c r="E25" s="106"/>
      <c r="F25" s="106"/>
      <c r="G25" s="106"/>
      <c r="H25" s="106"/>
      <c r="I25" s="107"/>
    </row>
    <row r="26" spans="1:9" ht="15" customHeight="1" x14ac:dyDescent="0.25">
      <c r="B26" s="105"/>
      <c r="C26" s="106"/>
      <c r="D26" s="106"/>
      <c r="E26" s="106"/>
      <c r="F26" s="106"/>
      <c r="G26" s="106"/>
      <c r="H26" s="106"/>
      <c r="I26" s="107"/>
    </row>
    <row r="27" spans="1:9" ht="15" customHeight="1" x14ac:dyDescent="0.25">
      <c r="B27" s="108"/>
      <c r="C27" s="109"/>
      <c r="D27" s="109"/>
      <c r="E27" s="109"/>
      <c r="F27" s="109"/>
      <c r="G27" s="109"/>
      <c r="H27" s="109"/>
      <c r="I27" s="110"/>
    </row>
    <row r="30" spans="1:9" ht="18.75" x14ac:dyDescent="0.25">
      <c r="A30" s="115" t="s">
        <v>100</v>
      </c>
      <c r="B30" s="116"/>
      <c r="C30" s="116"/>
      <c r="D30" s="116"/>
      <c r="E30" s="116"/>
      <c r="F30" s="116"/>
      <c r="G30" s="116"/>
      <c r="H30" s="116"/>
      <c r="I30" s="116"/>
    </row>
    <row r="31" spans="1:9" ht="47.25" x14ac:dyDescent="0.25">
      <c r="A31" s="31"/>
      <c r="B31" s="33" t="s">
        <v>25</v>
      </c>
      <c r="C31" s="72" t="s">
        <v>97</v>
      </c>
      <c r="D31" s="32" t="s">
        <v>24</v>
      </c>
      <c r="E31" s="50" t="s">
        <v>47</v>
      </c>
      <c r="F31" s="50" t="s">
        <v>48</v>
      </c>
      <c r="G31" s="65" t="s">
        <v>49</v>
      </c>
      <c r="H31" s="65" t="s">
        <v>99</v>
      </c>
      <c r="I31" s="65" t="s">
        <v>98</v>
      </c>
    </row>
    <row r="32" spans="1:9" ht="15.75" x14ac:dyDescent="0.25">
      <c r="A32" s="69">
        <v>1</v>
      </c>
      <c r="B32" s="28" t="s">
        <v>111</v>
      </c>
      <c r="C32" s="75">
        <v>1</v>
      </c>
      <c r="D32" s="59"/>
      <c r="E32" s="24">
        <v>0</v>
      </c>
      <c r="F32" s="24">
        <v>0</v>
      </c>
      <c r="G32" s="24">
        <v>0</v>
      </c>
      <c r="H32" s="24">
        <v>0</v>
      </c>
      <c r="I32" s="24">
        <v>0</v>
      </c>
    </row>
    <row r="33" spans="1:9" ht="15.75" x14ac:dyDescent="0.25">
      <c r="A33" s="69">
        <v>2</v>
      </c>
      <c r="B33" s="28" t="s">
        <v>112</v>
      </c>
      <c r="C33" s="75">
        <v>1</v>
      </c>
      <c r="D33" s="59"/>
      <c r="E33" s="24">
        <v>0</v>
      </c>
      <c r="F33" s="24">
        <v>0</v>
      </c>
      <c r="G33" s="24">
        <v>0</v>
      </c>
      <c r="H33" s="24">
        <v>0</v>
      </c>
      <c r="I33" s="24">
        <v>0</v>
      </c>
    </row>
    <row r="34" spans="1:9" ht="15.75" x14ac:dyDescent="0.25">
      <c r="A34" s="69">
        <v>3</v>
      </c>
      <c r="B34" s="28" t="s">
        <v>113</v>
      </c>
      <c r="C34" s="75">
        <v>1</v>
      </c>
      <c r="D34" s="59"/>
      <c r="E34" s="24">
        <v>0</v>
      </c>
      <c r="F34" s="24">
        <v>0</v>
      </c>
      <c r="G34" s="24">
        <v>0</v>
      </c>
      <c r="H34" s="24">
        <v>0</v>
      </c>
      <c r="I34" s="24">
        <v>0</v>
      </c>
    </row>
    <row r="35" spans="1:9" ht="15.75" x14ac:dyDescent="0.25">
      <c r="A35" s="69">
        <v>4</v>
      </c>
      <c r="B35" s="28" t="s">
        <v>114</v>
      </c>
      <c r="C35" s="75">
        <v>1</v>
      </c>
      <c r="D35" s="59"/>
      <c r="E35" s="24">
        <v>0</v>
      </c>
      <c r="F35" s="24">
        <v>0</v>
      </c>
      <c r="G35" s="24">
        <v>0</v>
      </c>
      <c r="H35" s="24">
        <v>0</v>
      </c>
      <c r="I35" s="24">
        <v>0</v>
      </c>
    </row>
    <row r="36" spans="1:9" ht="15.75" x14ac:dyDescent="0.25">
      <c r="A36" s="69">
        <v>5</v>
      </c>
      <c r="B36" s="28" t="s">
        <v>115</v>
      </c>
      <c r="C36" s="12">
        <v>1</v>
      </c>
      <c r="D36" s="58"/>
      <c r="E36" s="24">
        <v>0</v>
      </c>
      <c r="F36" s="24">
        <v>0</v>
      </c>
      <c r="G36" s="24">
        <v>0</v>
      </c>
      <c r="H36" s="24">
        <v>0</v>
      </c>
      <c r="I36" s="24">
        <v>0</v>
      </c>
    </row>
    <row r="37" spans="1:9" ht="15.75" x14ac:dyDescent="0.25">
      <c r="A37" s="69">
        <v>6</v>
      </c>
      <c r="B37" s="28"/>
      <c r="C37" s="28"/>
      <c r="D37" s="58"/>
      <c r="E37" s="24">
        <v>0</v>
      </c>
      <c r="F37" s="24">
        <v>0</v>
      </c>
      <c r="G37" s="24">
        <v>0</v>
      </c>
      <c r="H37" s="24">
        <v>0</v>
      </c>
      <c r="I37" s="24">
        <v>0</v>
      </c>
    </row>
    <row r="38" spans="1:9" ht="15.75" x14ac:dyDescent="0.25">
      <c r="A38" s="69">
        <v>7</v>
      </c>
      <c r="B38" s="28"/>
      <c r="C38" s="28"/>
      <c r="D38" s="58"/>
      <c r="E38" s="24">
        <v>0</v>
      </c>
      <c r="F38" s="24">
        <v>0</v>
      </c>
      <c r="G38" s="24">
        <v>0</v>
      </c>
      <c r="H38" s="24">
        <v>0</v>
      </c>
      <c r="I38" s="24">
        <v>0</v>
      </c>
    </row>
    <row r="39" spans="1:9" ht="15.75" x14ac:dyDescent="0.25">
      <c r="A39" s="69">
        <v>8</v>
      </c>
      <c r="B39" s="28"/>
      <c r="C39" s="28"/>
      <c r="D39" s="58"/>
      <c r="E39" s="24">
        <v>0</v>
      </c>
      <c r="F39" s="24">
        <v>0</v>
      </c>
      <c r="G39" s="24">
        <v>0</v>
      </c>
      <c r="H39" s="24">
        <v>0</v>
      </c>
      <c r="I39" s="24">
        <v>0</v>
      </c>
    </row>
    <row r="40" spans="1:9" ht="15.75" x14ac:dyDescent="0.25">
      <c r="A40" s="69">
        <v>9</v>
      </c>
      <c r="B40" s="28"/>
      <c r="C40" s="28"/>
      <c r="D40" s="58"/>
      <c r="E40" s="24">
        <v>0</v>
      </c>
      <c r="F40" s="24">
        <v>0</v>
      </c>
      <c r="G40" s="24">
        <v>0</v>
      </c>
      <c r="H40" s="24">
        <v>0</v>
      </c>
      <c r="I40" s="24">
        <v>0</v>
      </c>
    </row>
    <row r="41" spans="1:9" ht="15.75" x14ac:dyDescent="0.25">
      <c r="A41" s="69">
        <v>10</v>
      </c>
      <c r="B41" s="28"/>
      <c r="C41" s="28"/>
      <c r="D41" s="58"/>
      <c r="E41" s="24">
        <v>0</v>
      </c>
      <c r="F41" s="24">
        <v>0</v>
      </c>
      <c r="G41" s="24">
        <v>0</v>
      </c>
      <c r="H41" s="24">
        <v>0</v>
      </c>
      <c r="I41" s="24">
        <v>0</v>
      </c>
    </row>
    <row r="42" spans="1:9" ht="15.75" x14ac:dyDescent="0.25">
      <c r="A42" s="17"/>
      <c r="B42" s="19"/>
      <c r="C42" s="19"/>
      <c r="D42" s="44"/>
      <c r="E42" s="21"/>
      <c r="F42" s="111"/>
      <c r="G42" s="111"/>
    </row>
    <row r="43" spans="1:9" ht="15.75" x14ac:dyDescent="0.25">
      <c r="A43" s="17"/>
      <c r="B43" s="19"/>
      <c r="C43" s="19"/>
      <c r="D43" s="43" t="s">
        <v>27</v>
      </c>
      <c r="E43" s="39">
        <f>SUM(E32:E41)</f>
        <v>0</v>
      </c>
      <c r="F43" s="39">
        <f>SUM(F32:F41)</f>
        <v>0</v>
      </c>
      <c r="G43" s="39">
        <f>SUM(G32:G41)</f>
        <v>0</v>
      </c>
      <c r="H43" s="39">
        <f t="shared" ref="H43:I43" si="2">SUM(H32:H41)</f>
        <v>0</v>
      </c>
      <c r="I43" s="39">
        <f t="shared" si="2"/>
        <v>0</v>
      </c>
    </row>
    <row r="44" spans="1:9" ht="15.75" x14ac:dyDescent="0.25">
      <c r="A44" s="17"/>
      <c r="B44" s="19"/>
      <c r="C44" s="19"/>
      <c r="D44" s="18"/>
      <c r="E44" s="38"/>
      <c r="F44" s="38"/>
      <c r="G44" s="38"/>
    </row>
    <row r="45" spans="1:9" ht="15.75" x14ac:dyDescent="0.25">
      <c r="A45" s="17"/>
      <c r="B45" s="19"/>
      <c r="C45" s="19"/>
      <c r="D45" s="42" t="s">
        <v>1</v>
      </c>
      <c r="E45" s="25">
        <v>0</v>
      </c>
      <c r="F45" s="25">
        <v>0</v>
      </c>
      <c r="G45" s="25">
        <v>0</v>
      </c>
      <c r="H45" s="25">
        <v>0</v>
      </c>
      <c r="I45" s="25">
        <v>0</v>
      </c>
    </row>
    <row r="46" spans="1:9" ht="15.75" x14ac:dyDescent="0.25">
      <c r="A46" s="17"/>
      <c r="B46" s="19"/>
      <c r="C46" s="19"/>
      <c r="D46" s="42"/>
      <c r="E46" s="41"/>
      <c r="F46" s="41"/>
      <c r="G46" s="41"/>
    </row>
    <row r="47" spans="1:9" ht="15.75" x14ac:dyDescent="0.25">
      <c r="A47" s="17"/>
      <c r="B47" s="19"/>
      <c r="C47" s="19"/>
      <c r="D47" s="42" t="s">
        <v>28</v>
      </c>
      <c r="E47" s="53">
        <f xml:space="preserve"> E43-E45</f>
        <v>0</v>
      </c>
      <c r="F47" s="53">
        <f t="shared" ref="F47:I47" si="3" xml:space="preserve"> F43-F45</f>
        <v>0</v>
      </c>
      <c r="G47" s="53">
        <f t="shared" si="3"/>
        <v>0</v>
      </c>
      <c r="H47" s="53">
        <f t="shared" si="3"/>
        <v>0</v>
      </c>
      <c r="I47" s="53">
        <f t="shared" si="3"/>
        <v>0</v>
      </c>
    </row>
    <row r="48" spans="1:9" ht="15.75" x14ac:dyDescent="0.25">
      <c r="A48" s="17"/>
      <c r="B48" s="19"/>
      <c r="C48" s="19"/>
      <c r="D48" s="38"/>
      <c r="E48" s="20"/>
      <c r="F48" s="37"/>
      <c r="G48" s="37"/>
    </row>
    <row r="49" spans="1:9" ht="15.75" x14ac:dyDescent="0.25">
      <c r="A49" s="17"/>
      <c r="B49" s="19"/>
      <c r="C49" s="19"/>
      <c r="D49" s="45" t="s">
        <v>9</v>
      </c>
      <c r="E49" s="99">
        <f>E47+F47+G47</f>
        <v>0</v>
      </c>
      <c r="F49" s="100"/>
      <c r="G49" s="100"/>
      <c r="H49" s="100"/>
      <c r="I49" s="101"/>
    </row>
    <row r="51" spans="1:9" ht="15" customHeight="1" x14ac:dyDescent="0.25">
      <c r="B51" s="102" t="s">
        <v>37</v>
      </c>
      <c r="C51" s="103"/>
      <c r="D51" s="103"/>
      <c r="E51" s="103"/>
      <c r="F51" s="103"/>
      <c r="G51" s="103"/>
      <c r="H51" s="103"/>
      <c r="I51" s="104"/>
    </row>
    <row r="52" spans="1:9" ht="15" customHeight="1" x14ac:dyDescent="0.25">
      <c r="B52" s="105"/>
      <c r="C52" s="106"/>
      <c r="D52" s="106"/>
      <c r="E52" s="106"/>
      <c r="F52" s="106"/>
      <c r="G52" s="106"/>
      <c r="H52" s="106"/>
      <c r="I52" s="107"/>
    </row>
    <row r="53" spans="1:9" ht="15" customHeight="1" x14ac:dyDescent="0.25">
      <c r="B53" s="105"/>
      <c r="C53" s="106"/>
      <c r="D53" s="106"/>
      <c r="E53" s="106"/>
      <c r="F53" s="106"/>
      <c r="G53" s="106"/>
      <c r="H53" s="106"/>
      <c r="I53" s="107"/>
    </row>
    <row r="54" spans="1:9" ht="15" customHeight="1" x14ac:dyDescent="0.25">
      <c r="B54" s="105"/>
      <c r="C54" s="106"/>
      <c r="D54" s="106"/>
      <c r="E54" s="106"/>
      <c r="F54" s="106"/>
      <c r="G54" s="106"/>
      <c r="H54" s="106"/>
      <c r="I54" s="107"/>
    </row>
    <row r="55" spans="1:9" ht="15" customHeight="1" x14ac:dyDescent="0.25">
      <c r="B55" s="108"/>
      <c r="C55" s="109"/>
      <c r="D55" s="109"/>
      <c r="E55" s="109"/>
      <c r="F55" s="109"/>
      <c r="G55" s="109"/>
      <c r="H55" s="109"/>
      <c r="I55" s="110"/>
    </row>
    <row r="58" spans="1:9" ht="18.75" x14ac:dyDescent="0.25">
      <c r="A58" s="115" t="s">
        <v>95</v>
      </c>
      <c r="B58" s="116"/>
      <c r="C58" s="116"/>
      <c r="D58" s="116"/>
      <c r="E58" s="116"/>
      <c r="F58" s="116"/>
      <c r="G58" s="116"/>
      <c r="H58" s="116"/>
      <c r="I58" s="116"/>
    </row>
    <row r="59" spans="1:9" ht="47.25" x14ac:dyDescent="0.25">
      <c r="A59" s="31"/>
      <c r="B59" s="33" t="s">
        <v>25</v>
      </c>
      <c r="C59" s="72" t="s">
        <v>97</v>
      </c>
      <c r="D59" s="32" t="s">
        <v>24</v>
      </c>
      <c r="E59" s="50" t="s">
        <v>47</v>
      </c>
      <c r="F59" s="50" t="s">
        <v>48</v>
      </c>
      <c r="G59" s="65" t="s">
        <v>49</v>
      </c>
      <c r="H59" s="65" t="s">
        <v>99</v>
      </c>
      <c r="I59" s="65" t="s">
        <v>98</v>
      </c>
    </row>
    <row r="60" spans="1:9" ht="15.75" x14ac:dyDescent="0.25">
      <c r="A60" s="69">
        <v>1</v>
      </c>
      <c r="B60" s="28"/>
      <c r="C60" s="73"/>
      <c r="D60" s="59"/>
      <c r="E60" s="24">
        <v>0</v>
      </c>
      <c r="F60" s="24">
        <v>0</v>
      </c>
      <c r="G60" s="24">
        <v>0</v>
      </c>
      <c r="H60" s="24">
        <v>0</v>
      </c>
      <c r="I60" s="24">
        <v>0</v>
      </c>
    </row>
    <row r="61" spans="1:9" ht="15.75" x14ac:dyDescent="0.25">
      <c r="A61" s="69">
        <v>2</v>
      </c>
      <c r="B61" s="28"/>
      <c r="C61" s="73"/>
      <c r="D61" s="59"/>
      <c r="E61" s="24">
        <v>0</v>
      </c>
      <c r="F61" s="24">
        <v>0</v>
      </c>
      <c r="G61" s="24">
        <v>0</v>
      </c>
      <c r="H61" s="24">
        <v>0</v>
      </c>
      <c r="I61" s="24">
        <v>0</v>
      </c>
    </row>
    <row r="62" spans="1:9" ht="15.75" x14ac:dyDescent="0.25">
      <c r="A62" s="69">
        <v>3</v>
      </c>
      <c r="B62" s="28"/>
      <c r="C62" s="73"/>
      <c r="D62" s="59"/>
      <c r="E62" s="24">
        <v>0</v>
      </c>
      <c r="F62" s="24">
        <v>0</v>
      </c>
      <c r="G62" s="24">
        <v>0</v>
      </c>
      <c r="H62" s="24">
        <v>0</v>
      </c>
      <c r="I62" s="24">
        <v>0</v>
      </c>
    </row>
    <row r="63" spans="1:9" ht="15.75" x14ac:dyDescent="0.25">
      <c r="A63" s="69">
        <v>4</v>
      </c>
      <c r="B63" s="28"/>
      <c r="C63" s="73"/>
      <c r="D63" s="59"/>
      <c r="E63" s="24">
        <v>0</v>
      </c>
      <c r="F63" s="24">
        <v>0</v>
      </c>
      <c r="G63" s="24">
        <v>0</v>
      </c>
      <c r="H63" s="24">
        <v>0</v>
      </c>
      <c r="I63" s="24">
        <v>0</v>
      </c>
    </row>
    <row r="64" spans="1:9" ht="15.75" x14ac:dyDescent="0.25">
      <c r="A64" s="69">
        <v>5</v>
      </c>
      <c r="B64" s="28"/>
      <c r="C64" s="28"/>
      <c r="D64" s="58"/>
      <c r="E64" s="24">
        <v>0</v>
      </c>
      <c r="F64" s="24">
        <v>0</v>
      </c>
      <c r="G64" s="24">
        <v>0</v>
      </c>
      <c r="H64" s="24">
        <v>0</v>
      </c>
      <c r="I64" s="24">
        <v>0</v>
      </c>
    </row>
    <row r="65" spans="1:9" ht="15.75" x14ac:dyDescent="0.25">
      <c r="A65" s="69">
        <v>6</v>
      </c>
      <c r="B65" s="28"/>
      <c r="C65" s="28"/>
      <c r="D65" s="58"/>
      <c r="E65" s="24">
        <v>0</v>
      </c>
      <c r="F65" s="24">
        <v>0</v>
      </c>
      <c r="G65" s="24">
        <v>0</v>
      </c>
      <c r="H65" s="24">
        <v>0</v>
      </c>
      <c r="I65" s="24">
        <v>0</v>
      </c>
    </row>
    <row r="66" spans="1:9" ht="15.75" x14ac:dyDescent="0.25">
      <c r="A66" s="69">
        <v>7</v>
      </c>
      <c r="B66" s="28"/>
      <c r="C66" s="28"/>
      <c r="D66" s="58"/>
      <c r="E66" s="24">
        <v>0</v>
      </c>
      <c r="F66" s="24">
        <v>0</v>
      </c>
      <c r="G66" s="24">
        <v>0</v>
      </c>
      <c r="H66" s="24">
        <v>0</v>
      </c>
      <c r="I66" s="24">
        <v>0</v>
      </c>
    </row>
    <row r="67" spans="1:9" ht="15.75" x14ac:dyDescent="0.25">
      <c r="A67" s="69">
        <v>8</v>
      </c>
      <c r="B67" s="28"/>
      <c r="C67" s="28"/>
      <c r="D67" s="58"/>
      <c r="E67" s="24">
        <v>0</v>
      </c>
      <c r="F67" s="24">
        <v>0</v>
      </c>
      <c r="G67" s="24">
        <v>0</v>
      </c>
      <c r="H67" s="24">
        <v>0</v>
      </c>
      <c r="I67" s="24">
        <v>0</v>
      </c>
    </row>
    <row r="68" spans="1:9" ht="15.75" x14ac:dyDescent="0.25">
      <c r="A68" s="69">
        <v>9</v>
      </c>
      <c r="B68" s="28"/>
      <c r="C68" s="28"/>
      <c r="D68" s="58"/>
      <c r="E68" s="24">
        <v>0</v>
      </c>
      <c r="F68" s="24">
        <v>0</v>
      </c>
      <c r="G68" s="24">
        <v>0</v>
      </c>
      <c r="H68" s="24">
        <v>0</v>
      </c>
      <c r="I68" s="24">
        <v>0</v>
      </c>
    </row>
    <row r="69" spans="1:9" ht="15.75" x14ac:dyDescent="0.25">
      <c r="A69" s="69">
        <v>10</v>
      </c>
      <c r="B69" s="28"/>
      <c r="C69" s="28"/>
      <c r="D69" s="58"/>
      <c r="E69" s="24">
        <v>0</v>
      </c>
      <c r="F69" s="24">
        <v>0</v>
      </c>
      <c r="G69" s="24">
        <v>0</v>
      </c>
      <c r="H69" s="24">
        <v>0</v>
      </c>
      <c r="I69" s="24">
        <v>0</v>
      </c>
    </row>
    <row r="70" spans="1:9" ht="15.75" x14ac:dyDescent="0.25">
      <c r="A70" s="17"/>
      <c r="B70" s="19"/>
      <c r="C70" s="19"/>
      <c r="D70" s="44"/>
      <c r="E70" s="21"/>
      <c r="F70" s="111"/>
      <c r="G70" s="111"/>
    </row>
    <row r="71" spans="1:9" ht="15.75" x14ac:dyDescent="0.25">
      <c r="A71" s="17"/>
      <c r="B71" s="19"/>
      <c r="C71" s="19"/>
      <c r="D71" s="43" t="s">
        <v>27</v>
      </c>
      <c r="E71" s="39">
        <f>SUM(E60:E69)</f>
        <v>0</v>
      </c>
      <c r="F71" s="39">
        <f>SUM(F60:F69)</f>
        <v>0</v>
      </c>
      <c r="G71" s="39">
        <f>SUM(G60:G69)</f>
        <v>0</v>
      </c>
      <c r="H71" s="39">
        <f t="shared" ref="H71:I71" si="4">SUM(H60:H69)</f>
        <v>0</v>
      </c>
      <c r="I71" s="39">
        <f t="shared" si="4"/>
        <v>0</v>
      </c>
    </row>
    <row r="72" spans="1:9" ht="15.75" x14ac:dyDescent="0.25">
      <c r="A72" s="17"/>
      <c r="B72" s="19"/>
      <c r="C72" s="19"/>
      <c r="D72" s="18"/>
      <c r="E72" s="38"/>
      <c r="F72" s="38"/>
      <c r="G72" s="38"/>
    </row>
    <row r="73" spans="1:9" ht="15.75" x14ac:dyDescent="0.25">
      <c r="A73" s="17"/>
      <c r="B73" s="19"/>
      <c r="C73" s="19"/>
      <c r="D73" s="42" t="s">
        <v>1</v>
      </c>
      <c r="E73" s="25">
        <v>0</v>
      </c>
      <c r="F73" s="25">
        <v>0</v>
      </c>
      <c r="G73" s="25">
        <v>0</v>
      </c>
      <c r="H73" s="25">
        <v>0</v>
      </c>
      <c r="I73" s="25">
        <v>0</v>
      </c>
    </row>
    <row r="74" spans="1:9" ht="15.75" x14ac:dyDescent="0.25">
      <c r="A74" s="17"/>
      <c r="B74" s="19"/>
      <c r="C74" s="19"/>
      <c r="D74" s="42"/>
      <c r="E74" s="41"/>
      <c r="F74" s="41"/>
      <c r="G74" s="41"/>
    </row>
    <row r="75" spans="1:9" ht="15.75" x14ac:dyDescent="0.25">
      <c r="A75" s="17"/>
      <c r="B75" s="19"/>
      <c r="C75" s="19"/>
      <c r="D75" s="42" t="s">
        <v>28</v>
      </c>
      <c r="E75" s="53">
        <f xml:space="preserve"> E71-E73</f>
        <v>0</v>
      </c>
      <c r="F75" s="53">
        <f t="shared" ref="F75:I75" si="5" xml:space="preserve"> F71-F73</f>
        <v>0</v>
      </c>
      <c r="G75" s="53">
        <f t="shared" si="5"/>
        <v>0</v>
      </c>
      <c r="H75" s="53">
        <f t="shared" si="5"/>
        <v>0</v>
      </c>
      <c r="I75" s="53">
        <f t="shared" si="5"/>
        <v>0</v>
      </c>
    </row>
    <row r="76" spans="1:9" ht="15.75" x14ac:dyDescent="0.25">
      <c r="A76" s="17"/>
      <c r="B76" s="19"/>
      <c r="C76" s="19"/>
      <c r="D76" s="38"/>
      <c r="E76" s="20"/>
      <c r="F76" s="37"/>
      <c r="G76" s="37"/>
    </row>
    <row r="77" spans="1:9" ht="15.75" x14ac:dyDescent="0.25">
      <c r="A77" s="17"/>
      <c r="B77" s="19"/>
      <c r="C77" s="19"/>
      <c r="D77" s="45" t="s">
        <v>9</v>
      </c>
      <c r="E77" s="99">
        <f>E75+F75+G75</f>
        <v>0</v>
      </c>
      <c r="F77" s="100"/>
      <c r="G77" s="100"/>
      <c r="H77" s="100"/>
      <c r="I77" s="101"/>
    </row>
    <row r="79" spans="1:9" ht="15" customHeight="1" x14ac:dyDescent="0.25">
      <c r="B79" s="102" t="s">
        <v>37</v>
      </c>
      <c r="C79" s="103"/>
      <c r="D79" s="103"/>
      <c r="E79" s="103"/>
      <c r="F79" s="103"/>
      <c r="G79" s="103"/>
      <c r="H79" s="103"/>
      <c r="I79" s="104"/>
    </row>
    <row r="80" spans="1:9" ht="15" customHeight="1" x14ac:dyDescent="0.25">
      <c r="B80" s="105"/>
      <c r="C80" s="106"/>
      <c r="D80" s="106"/>
      <c r="E80" s="106"/>
      <c r="F80" s="106"/>
      <c r="G80" s="106"/>
      <c r="H80" s="106"/>
      <c r="I80" s="107"/>
    </row>
    <row r="81" spans="2:9" ht="15" customHeight="1" x14ac:dyDescent="0.25">
      <c r="B81" s="105"/>
      <c r="C81" s="106"/>
      <c r="D81" s="106"/>
      <c r="E81" s="106"/>
      <c r="F81" s="106"/>
      <c r="G81" s="106"/>
      <c r="H81" s="106"/>
      <c r="I81" s="107"/>
    </row>
    <row r="82" spans="2:9" ht="15" customHeight="1" x14ac:dyDescent="0.25">
      <c r="B82" s="105"/>
      <c r="C82" s="106"/>
      <c r="D82" s="106"/>
      <c r="E82" s="106"/>
      <c r="F82" s="106"/>
      <c r="G82" s="106"/>
      <c r="H82" s="106"/>
      <c r="I82" s="107"/>
    </row>
    <row r="83" spans="2:9" ht="15" customHeight="1" x14ac:dyDescent="0.25">
      <c r="B83" s="108"/>
      <c r="C83" s="109"/>
      <c r="D83" s="109"/>
      <c r="E83" s="109"/>
      <c r="F83" s="109"/>
      <c r="G83" s="109"/>
      <c r="H83" s="109"/>
      <c r="I83" s="110"/>
    </row>
  </sheetData>
  <mergeCells count="13">
    <mergeCell ref="A30:I30"/>
    <mergeCell ref="A1:I1"/>
    <mergeCell ref="A2:I2"/>
    <mergeCell ref="F14:G14"/>
    <mergeCell ref="E21:I21"/>
    <mergeCell ref="B23:I27"/>
    <mergeCell ref="B79:I83"/>
    <mergeCell ref="F42:G42"/>
    <mergeCell ref="E49:I49"/>
    <mergeCell ref="B51:I55"/>
    <mergeCell ref="A58:I58"/>
    <mergeCell ref="F70:G70"/>
    <mergeCell ref="E77:I7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Scope</vt:lpstr>
      <vt:lpstr>SGC Requirements</vt:lpstr>
      <vt:lpstr>SGC Questions</vt:lpstr>
      <vt:lpstr>Bidder Overview</vt:lpstr>
      <vt:lpstr>Bidder References</vt:lpstr>
      <vt:lpstr>Bidder Pricing - SNC  </vt:lpstr>
      <vt:lpstr>Bidder Pricing - SAC</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Crvelin</dc:creator>
  <cp:lastModifiedBy>Brandy LaFleur</cp:lastModifiedBy>
  <cp:lastPrinted>2019-12-09T16:38:28Z</cp:lastPrinted>
  <dcterms:created xsi:type="dcterms:W3CDTF">2019-12-09T15:27:40Z</dcterms:created>
  <dcterms:modified xsi:type="dcterms:W3CDTF">2026-09-02T19:25:41Z</dcterms:modified>
</cp:coreProperties>
</file>