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nfgc.local\Files\Profiles\Sheaton\My Documents\Projects\IN PROCESS\Grease and Oil Trap Cleaning\1- RFP Documents\"/>
    </mc:Choice>
  </mc:AlternateContent>
  <xr:revisionPtr revIDLastSave="0" documentId="13_ncr:1_{F09E8267-3983-43C6-AD62-64E52CFF0EA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Overview" sheetId="2" r:id="rId1"/>
    <sheet name="Pricing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7" i="1" l="1"/>
  <c r="L12" i="1"/>
  <c r="L3" i="1"/>
  <c r="J3" i="1"/>
  <c r="J14" i="1"/>
  <c r="M14" i="1" s="1"/>
  <c r="J12" i="1"/>
  <c r="J17" i="1" l="1"/>
  <c r="K12" i="1"/>
  <c r="K14" i="1"/>
  <c r="K3" i="1"/>
  <c r="K17" i="1" l="1"/>
</calcChain>
</file>

<file path=xl/sharedStrings.xml><?xml version="1.0" encoding="utf-8"?>
<sst xmlns="http://schemas.openxmlformats.org/spreadsheetml/2006/main" count="88" uniqueCount="50">
  <si>
    <t>Property</t>
  </si>
  <si>
    <t xml:space="preserve">Location </t>
  </si>
  <si>
    <t>Niagara Falls</t>
  </si>
  <si>
    <t>Blues Kitchen</t>
  </si>
  <si>
    <t>Outside NE Employee Entrance</t>
  </si>
  <si>
    <t>Qty</t>
  </si>
  <si>
    <t>Gallons</t>
  </si>
  <si>
    <t>Vessel</t>
  </si>
  <si>
    <t>Traps</t>
  </si>
  <si>
    <t>Drums</t>
  </si>
  <si>
    <t>Trap</t>
  </si>
  <si>
    <t>North Basement</t>
  </si>
  <si>
    <t>Day</t>
  </si>
  <si>
    <t>1,2</t>
  </si>
  <si>
    <t>Property Ops Barn</t>
  </si>
  <si>
    <t>Pump Tanks</t>
  </si>
  <si>
    <t xml:space="preserve">Buffalo </t>
  </si>
  <si>
    <t>-</t>
  </si>
  <si>
    <t xml:space="preserve">Notes </t>
  </si>
  <si>
    <t xml:space="preserve">Vacuum Grease off Top Only </t>
  </si>
  <si>
    <t>Allegany</t>
  </si>
  <si>
    <t>Tank</t>
  </si>
  <si>
    <t xml:space="preserve">x3 Services Annually </t>
  </si>
  <si>
    <t>3 Year 
Total Cost</t>
  </si>
  <si>
    <t>5 Year 
Total Cost</t>
  </si>
  <si>
    <t xml:space="preserve">Top truck off on each day by 
vacuuming grease from 16,000 pit </t>
  </si>
  <si>
    <t>Vendor Price 
per Service</t>
  </si>
  <si>
    <t>Totals</t>
  </si>
  <si>
    <t>TDR — across from N. Dock by elevator</t>
  </si>
  <si>
    <t>Grease
 or Oil</t>
  </si>
  <si>
    <t>Oil</t>
  </si>
  <si>
    <t>Grease</t>
  </si>
  <si>
    <t>Tanks</t>
  </si>
  <si>
    <t>Tri Pump Pit</t>
  </si>
  <si>
    <t>→</t>
  </si>
  <si>
    <t>Location</t>
  </si>
  <si>
    <t>In Business Since</t>
  </si>
  <si>
    <t># of Employees</t>
  </si>
  <si>
    <t># of Clients</t>
  </si>
  <si>
    <t>Industries Served</t>
  </si>
  <si>
    <t>Company Overview</t>
  </si>
  <si>
    <t>Product Solution Overview</t>
  </si>
  <si>
    <t>Service Overview</t>
  </si>
  <si>
    <t xml:space="preserve">Tank </t>
  </si>
  <si>
    <t>Event Center</t>
  </si>
  <si>
    <t>Buffet</t>
  </si>
  <si>
    <t>Hotel Restaurants</t>
  </si>
  <si>
    <t>DIRECTIONS:  Vendor to enter per service bid price in Column I and any further information in Column M</t>
  </si>
  <si>
    <t>Lot 1</t>
  </si>
  <si>
    <t>Warehouse 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</si>
</sst>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8"/>
      <name val="Calibri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00B050"/>
        </stop>
      </gradientFill>
    </fill>
    <fill>
      <gradientFill degree="90">
        <stop position="0">
          <color theme="0"/>
        </stop>
        <stop position="1">
          <color theme="7" tint="0.59999389629810485"/>
        </stop>
      </gradientFill>
    </fill>
    <fill>
      <patternFill patternType="solid">
        <fgColor rgb="FF0070C0"/>
        <bgColor auto="1"/>
      </patternFill>
    </fill>
    <fill>
      <patternFill patternType="solid">
        <fgColor theme="7" tint="0.59999389629810485"/>
        <bgColor auto="1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43" fontId="3" fillId="2" borderId="11" xfId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indent="1"/>
    </xf>
    <xf numFmtId="0" fontId="6" fillId="4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4" borderId="1" xfId="0" quotePrefix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center" vertical="center" wrapText="1"/>
    </xf>
    <xf numFmtId="43" fontId="5" fillId="4" borderId="7" xfId="0" applyNumberFormat="1" applyFont="1" applyFill="1" applyBorder="1" applyAlignment="1">
      <alignment vertical="center"/>
    </xf>
    <xf numFmtId="43" fontId="5" fillId="4" borderId="8" xfId="0" applyNumberFormat="1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textRotation="255"/>
    </xf>
    <xf numFmtId="0" fontId="3" fillId="5" borderId="10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indent="1"/>
    </xf>
    <xf numFmtId="0" fontId="8" fillId="5" borderId="18" xfId="0" applyFont="1" applyFill="1" applyBorder="1" applyAlignment="1">
      <alignment horizontal="center" textRotation="255"/>
    </xf>
    <xf numFmtId="0" fontId="5" fillId="4" borderId="1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43" fontId="3" fillId="2" borderId="15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1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/>
    </xf>
    <xf numFmtId="43" fontId="3" fillId="5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43" fontId="6" fillId="4" borderId="16" xfId="1" applyFont="1" applyFill="1" applyBorder="1" applyAlignment="1">
      <alignment horizontal="center" vertical="center"/>
    </xf>
    <xf numFmtId="43" fontId="6" fillId="4" borderId="11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FF235-1734-49EB-9DF0-C692D6A915D2}">
  <dimension ref="A1:C10"/>
  <sheetViews>
    <sheetView tabSelected="1" workbookViewId="0">
      <selection activeCell="C3" sqref="C3"/>
    </sheetView>
  </sheetViews>
  <sheetFormatPr defaultRowHeight="14.5" x14ac:dyDescent="0.35"/>
  <cols>
    <col min="2" max="2" width="25" customWidth="1"/>
    <col min="3" max="3" width="80.453125" customWidth="1"/>
  </cols>
  <sheetData>
    <row r="1" spans="1:3" x14ac:dyDescent="0.35">
      <c r="A1" s="34"/>
      <c r="B1" s="35"/>
      <c r="C1" s="36"/>
    </row>
    <row r="2" spans="1:3" ht="51.5" customHeight="1" x14ac:dyDescent="0.35">
      <c r="A2" s="10">
        <v>1</v>
      </c>
      <c r="B2" s="11" t="s">
        <v>35</v>
      </c>
      <c r="C2" s="27"/>
    </row>
    <row r="3" spans="1:3" ht="51.5" customHeight="1" x14ac:dyDescent="0.35">
      <c r="A3" s="10">
        <v>2</v>
      </c>
      <c r="B3" s="11" t="s">
        <v>36</v>
      </c>
      <c r="C3" s="27"/>
    </row>
    <row r="4" spans="1:3" ht="51.5" customHeight="1" x14ac:dyDescent="0.35">
      <c r="A4" s="10">
        <v>3</v>
      </c>
      <c r="B4" s="11" t="s">
        <v>37</v>
      </c>
      <c r="C4" s="27"/>
    </row>
    <row r="5" spans="1:3" ht="51.5" customHeight="1" x14ac:dyDescent="0.35">
      <c r="A5" s="10">
        <v>4</v>
      </c>
      <c r="B5" s="11" t="s">
        <v>38</v>
      </c>
      <c r="C5" s="27"/>
    </row>
    <row r="6" spans="1:3" ht="51.5" customHeight="1" x14ac:dyDescent="0.35">
      <c r="A6" s="10">
        <v>5</v>
      </c>
      <c r="B6" s="11" t="s">
        <v>39</v>
      </c>
      <c r="C6" s="27"/>
    </row>
    <row r="7" spans="1:3" ht="76.5" customHeight="1" x14ac:dyDescent="0.35">
      <c r="A7" s="10">
        <v>6</v>
      </c>
      <c r="B7" s="11" t="s">
        <v>40</v>
      </c>
      <c r="C7" s="27"/>
    </row>
    <row r="8" spans="1:3" ht="76.5" customHeight="1" x14ac:dyDescent="0.35">
      <c r="A8" s="10">
        <v>7</v>
      </c>
      <c r="B8" s="11" t="s">
        <v>41</v>
      </c>
      <c r="C8" s="27"/>
    </row>
    <row r="9" spans="1:3" ht="76.5" customHeight="1" x14ac:dyDescent="0.35">
      <c r="A9" s="10">
        <v>8</v>
      </c>
      <c r="B9" s="11" t="s">
        <v>42</v>
      </c>
      <c r="C9" s="27"/>
    </row>
    <row r="10" spans="1:3" x14ac:dyDescent="0.35">
      <c r="A10" s="34"/>
      <c r="B10" s="35"/>
      <c r="C10" s="36"/>
    </row>
  </sheetData>
  <mergeCells count="2">
    <mergeCell ref="A1:C1"/>
    <mergeCell ref="A10:C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workbookViewId="0">
      <selection activeCell="F11" sqref="F11"/>
    </sheetView>
  </sheetViews>
  <sheetFormatPr defaultRowHeight="14" x14ac:dyDescent="0.35"/>
  <cols>
    <col min="1" max="1" width="16.54296875" style="2" customWidth="1"/>
    <col min="2" max="2" width="7.7265625" style="2" customWidth="1"/>
    <col min="3" max="3" width="40.08984375" style="1" customWidth="1"/>
    <col min="4" max="4" width="7.36328125" style="2" customWidth="1"/>
    <col min="5" max="5" width="9.90625" style="2" customWidth="1"/>
    <col min="6" max="6" width="13.1796875" style="2" customWidth="1"/>
    <col min="7" max="7" width="11.08984375" style="2" customWidth="1"/>
    <col min="8" max="8" width="27.81640625" style="3" customWidth="1"/>
    <col min="9" max="12" width="14.1796875" style="1" customWidth="1"/>
    <col min="13" max="13" width="42.08984375" style="1" customWidth="1"/>
    <col min="14" max="16384" width="8.7265625" style="1"/>
  </cols>
  <sheetData>
    <row r="1" spans="1:13" ht="25.5" customHeight="1" x14ac:dyDescent="0.35">
      <c r="A1" s="47" t="s">
        <v>47</v>
      </c>
      <c r="B1" s="48"/>
      <c r="C1" s="48"/>
      <c r="D1" s="48"/>
      <c r="E1" s="48"/>
      <c r="F1" s="48"/>
      <c r="G1" s="48"/>
      <c r="H1" s="48"/>
      <c r="I1" s="25" t="s">
        <v>34</v>
      </c>
      <c r="J1" s="26"/>
      <c r="K1" s="26"/>
      <c r="L1" s="26"/>
      <c r="M1" s="28" t="s">
        <v>34</v>
      </c>
    </row>
    <row r="2" spans="1:13" ht="39.5" customHeight="1" x14ac:dyDescent="0.35">
      <c r="A2" s="29" t="s">
        <v>0</v>
      </c>
      <c r="B2" s="5" t="s">
        <v>12</v>
      </c>
      <c r="C2" s="5" t="s">
        <v>1</v>
      </c>
      <c r="D2" s="5" t="s">
        <v>5</v>
      </c>
      <c r="E2" s="5" t="s">
        <v>6</v>
      </c>
      <c r="F2" s="5" t="s">
        <v>7</v>
      </c>
      <c r="G2" s="6" t="s">
        <v>29</v>
      </c>
      <c r="H2" s="6" t="s">
        <v>18</v>
      </c>
      <c r="I2" s="6" t="s">
        <v>26</v>
      </c>
      <c r="J2" s="6" t="s">
        <v>22</v>
      </c>
      <c r="K2" s="6" t="s">
        <v>23</v>
      </c>
      <c r="L2" s="6" t="s">
        <v>24</v>
      </c>
      <c r="M2" s="30" t="s">
        <v>18</v>
      </c>
    </row>
    <row r="3" spans="1:13" ht="30.5" customHeight="1" x14ac:dyDescent="0.35">
      <c r="A3" s="7" t="s">
        <v>2</v>
      </c>
      <c r="B3" s="8">
        <v>1</v>
      </c>
      <c r="C3" s="9" t="s">
        <v>3</v>
      </c>
      <c r="D3" s="8">
        <v>2</v>
      </c>
      <c r="E3" s="8">
        <v>40</v>
      </c>
      <c r="F3" s="8" t="s">
        <v>32</v>
      </c>
      <c r="G3" s="8" t="s">
        <v>31</v>
      </c>
      <c r="H3" s="22"/>
      <c r="I3" s="44">
        <v>0</v>
      </c>
      <c r="J3" s="39">
        <f>I3*3</f>
        <v>0</v>
      </c>
      <c r="K3" s="42">
        <f>J3*3</f>
        <v>0</v>
      </c>
      <c r="L3" s="49">
        <f>I3*5</f>
        <v>0</v>
      </c>
      <c r="M3" s="31"/>
    </row>
    <row r="4" spans="1:13" ht="30.5" customHeight="1" x14ac:dyDescent="0.35">
      <c r="A4" s="10" t="s">
        <v>2</v>
      </c>
      <c r="B4" s="11">
        <v>1</v>
      </c>
      <c r="C4" s="12" t="s">
        <v>28</v>
      </c>
      <c r="D4" s="11">
        <v>2</v>
      </c>
      <c r="E4" s="11">
        <v>55</v>
      </c>
      <c r="F4" s="11" t="s">
        <v>9</v>
      </c>
      <c r="G4" s="11" t="s">
        <v>31</v>
      </c>
      <c r="H4" s="13"/>
      <c r="I4" s="45"/>
      <c r="J4" s="40"/>
      <c r="K4" s="43"/>
      <c r="L4" s="50"/>
      <c r="M4" s="32"/>
    </row>
    <row r="5" spans="1:13" ht="30.5" customHeight="1" x14ac:dyDescent="0.35">
      <c r="A5" s="10" t="s">
        <v>2</v>
      </c>
      <c r="B5" s="11">
        <v>1</v>
      </c>
      <c r="C5" s="12" t="s">
        <v>28</v>
      </c>
      <c r="D5" s="11">
        <v>1</v>
      </c>
      <c r="E5" s="11">
        <v>300</v>
      </c>
      <c r="F5" s="11" t="s">
        <v>10</v>
      </c>
      <c r="G5" s="11" t="s">
        <v>31</v>
      </c>
      <c r="H5" s="13"/>
      <c r="I5" s="45"/>
      <c r="J5" s="40"/>
      <c r="K5" s="43"/>
      <c r="L5" s="50"/>
      <c r="M5" s="32"/>
    </row>
    <row r="6" spans="1:13" ht="30.5" customHeight="1" x14ac:dyDescent="0.35">
      <c r="A6" s="10" t="s">
        <v>2</v>
      </c>
      <c r="B6" s="11">
        <v>2</v>
      </c>
      <c r="C6" s="12" t="s">
        <v>11</v>
      </c>
      <c r="D6" s="11">
        <v>1</v>
      </c>
      <c r="E6" s="11">
        <v>250</v>
      </c>
      <c r="F6" s="11" t="s">
        <v>10</v>
      </c>
      <c r="G6" s="11" t="s">
        <v>31</v>
      </c>
      <c r="H6" s="13"/>
      <c r="I6" s="45"/>
      <c r="J6" s="40"/>
      <c r="K6" s="43"/>
      <c r="L6" s="50"/>
      <c r="M6" s="32"/>
    </row>
    <row r="7" spans="1:13" ht="30.5" customHeight="1" x14ac:dyDescent="0.35">
      <c r="A7" s="10" t="s">
        <v>2</v>
      </c>
      <c r="B7" s="11">
        <v>2</v>
      </c>
      <c r="C7" s="12" t="s">
        <v>11</v>
      </c>
      <c r="D7" s="11">
        <v>2</v>
      </c>
      <c r="E7" s="11">
        <v>300</v>
      </c>
      <c r="F7" s="11" t="s">
        <v>15</v>
      </c>
      <c r="G7" s="11" t="s">
        <v>31</v>
      </c>
      <c r="H7" s="14" t="s">
        <v>19</v>
      </c>
      <c r="I7" s="45"/>
      <c r="J7" s="40"/>
      <c r="K7" s="43"/>
      <c r="L7" s="50"/>
      <c r="M7" s="32"/>
    </row>
    <row r="8" spans="1:13" ht="30.5" customHeight="1" x14ac:dyDescent="0.35">
      <c r="A8" s="10" t="s">
        <v>2</v>
      </c>
      <c r="B8" s="11">
        <v>2</v>
      </c>
      <c r="C8" s="12" t="s">
        <v>11</v>
      </c>
      <c r="D8" s="11">
        <v>1</v>
      </c>
      <c r="E8" s="15">
        <v>2700</v>
      </c>
      <c r="F8" s="11" t="s">
        <v>10</v>
      </c>
      <c r="G8" s="11" t="s">
        <v>31</v>
      </c>
      <c r="H8" s="14" t="s">
        <v>19</v>
      </c>
      <c r="I8" s="45"/>
      <c r="J8" s="40"/>
      <c r="K8" s="43"/>
      <c r="L8" s="50"/>
      <c r="M8" s="32"/>
    </row>
    <row r="9" spans="1:13" ht="30.5" customHeight="1" x14ac:dyDescent="0.35">
      <c r="A9" s="10" t="s">
        <v>2</v>
      </c>
      <c r="B9" s="11">
        <v>2</v>
      </c>
      <c r="C9" s="12" t="s">
        <v>4</v>
      </c>
      <c r="D9" s="11">
        <v>1</v>
      </c>
      <c r="E9" s="15">
        <v>16000</v>
      </c>
      <c r="F9" s="11" t="s">
        <v>33</v>
      </c>
      <c r="G9" s="11" t="s">
        <v>31</v>
      </c>
      <c r="H9" s="14" t="s">
        <v>19</v>
      </c>
      <c r="I9" s="45"/>
      <c r="J9" s="40"/>
      <c r="K9" s="43"/>
      <c r="L9" s="50"/>
      <c r="M9" s="33"/>
    </row>
    <row r="10" spans="1:13" ht="30.5" customHeight="1" x14ac:dyDescent="0.35">
      <c r="A10" s="10" t="s">
        <v>2</v>
      </c>
      <c r="B10" s="11">
        <v>2</v>
      </c>
      <c r="C10" s="12" t="s">
        <v>14</v>
      </c>
      <c r="D10" s="11">
        <v>3</v>
      </c>
      <c r="E10" s="11">
        <v>50</v>
      </c>
      <c r="F10" s="11" t="s">
        <v>8</v>
      </c>
      <c r="G10" s="11" t="s">
        <v>30</v>
      </c>
      <c r="H10" s="16"/>
      <c r="I10" s="45"/>
      <c r="J10" s="40"/>
      <c r="K10" s="43"/>
      <c r="L10" s="50"/>
      <c r="M10" s="32"/>
    </row>
    <row r="11" spans="1:13" ht="42" customHeight="1" x14ac:dyDescent="0.35">
      <c r="A11" s="10" t="s">
        <v>2</v>
      </c>
      <c r="B11" s="11" t="s">
        <v>13</v>
      </c>
      <c r="C11" s="12" t="s">
        <v>4</v>
      </c>
      <c r="D11" s="17" t="s">
        <v>17</v>
      </c>
      <c r="E11" s="17" t="s">
        <v>17</v>
      </c>
      <c r="F11" s="17" t="s">
        <v>17</v>
      </c>
      <c r="G11" s="17" t="s">
        <v>31</v>
      </c>
      <c r="H11" s="14" t="s">
        <v>25</v>
      </c>
      <c r="I11" s="45"/>
      <c r="J11" s="41"/>
      <c r="K11" s="43"/>
      <c r="L11" s="50"/>
      <c r="M11" s="32"/>
    </row>
    <row r="12" spans="1:13" ht="30.5" customHeight="1" x14ac:dyDescent="0.35">
      <c r="A12" s="10" t="s">
        <v>16</v>
      </c>
      <c r="B12" s="11">
        <v>3</v>
      </c>
      <c r="C12" s="12" t="s">
        <v>48</v>
      </c>
      <c r="D12" s="11">
        <v>1</v>
      </c>
      <c r="E12" s="15">
        <v>3000</v>
      </c>
      <c r="F12" s="11" t="s">
        <v>21</v>
      </c>
      <c r="G12" s="11" t="s">
        <v>31</v>
      </c>
      <c r="H12" s="11"/>
      <c r="I12" s="45">
        <v>0</v>
      </c>
      <c r="J12" s="43">
        <f>I12*3</f>
        <v>0</v>
      </c>
      <c r="K12" s="43">
        <f>J12*3</f>
        <v>0</v>
      </c>
      <c r="L12" s="50">
        <f>I12*5</f>
        <v>0</v>
      </c>
      <c r="M12" s="32"/>
    </row>
    <row r="13" spans="1:13" ht="30.5" customHeight="1" x14ac:dyDescent="0.35">
      <c r="A13" s="10" t="s">
        <v>16</v>
      </c>
      <c r="B13" s="11">
        <v>3</v>
      </c>
      <c r="C13" s="12" t="s">
        <v>49</v>
      </c>
      <c r="D13" s="11">
        <v>1</v>
      </c>
      <c r="E13" s="15">
        <v>4500</v>
      </c>
      <c r="F13" s="11" t="s">
        <v>21</v>
      </c>
      <c r="G13" s="11" t="s">
        <v>31</v>
      </c>
      <c r="H13" s="11"/>
      <c r="I13" s="45"/>
      <c r="J13" s="43"/>
      <c r="K13" s="43"/>
      <c r="L13" s="50"/>
      <c r="M13" s="32"/>
    </row>
    <row r="14" spans="1:13" ht="26" hidden="1" customHeight="1" x14ac:dyDescent="0.35">
      <c r="A14" s="10" t="s">
        <v>20</v>
      </c>
      <c r="B14" s="11">
        <v>4</v>
      </c>
      <c r="C14" s="12" t="s">
        <v>44</v>
      </c>
      <c r="D14" s="11">
        <v>1</v>
      </c>
      <c r="E14" s="11">
        <v>1000</v>
      </c>
      <c r="F14" s="11" t="s">
        <v>43</v>
      </c>
      <c r="G14" s="11" t="s">
        <v>31</v>
      </c>
      <c r="H14" s="11"/>
      <c r="I14" s="46">
        <v>0</v>
      </c>
      <c r="J14" s="51">
        <f>I14*3</f>
        <v>0</v>
      </c>
      <c r="K14" s="51">
        <f>J14*3</f>
        <v>0</v>
      </c>
      <c r="L14" s="4"/>
      <c r="M14" s="37">
        <f>J14*5</f>
        <v>0</v>
      </c>
    </row>
    <row r="15" spans="1:13" ht="26" hidden="1" customHeight="1" x14ac:dyDescent="0.35">
      <c r="A15" s="10" t="s">
        <v>20</v>
      </c>
      <c r="B15" s="11">
        <v>4</v>
      </c>
      <c r="C15" s="12" t="s">
        <v>45</v>
      </c>
      <c r="D15" s="11">
        <v>2</v>
      </c>
      <c r="E15" s="11">
        <v>2000</v>
      </c>
      <c r="F15" s="11" t="s">
        <v>21</v>
      </c>
      <c r="G15" s="11" t="s">
        <v>31</v>
      </c>
      <c r="H15" s="11"/>
      <c r="I15" s="46"/>
      <c r="J15" s="51"/>
      <c r="K15" s="51"/>
      <c r="L15" s="4"/>
      <c r="M15" s="38"/>
    </row>
    <row r="16" spans="1:13" ht="4" hidden="1" customHeight="1" x14ac:dyDescent="0.35">
      <c r="A16" s="10" t="s">
        <v>20</v>
      </c>
      <c r="B16" s="11">
        <v>4</v>
      </c>
      <c r="C16" s="12" t="s">
        <v>46</v>
      </c>
      <c r="D16" s="11">
        <v>2</v>
      </c>
      <c r="E16" s="11">
        <v>4700</v>
      </c>
      <c r="F16" s="11" t="s">
        <v>21</v>
      </c>
      <c r="G16" s="11" t="s">
        <v>31</v>
      </c>
      <c r="H16" s="11"/>
      <c r="I16" s="46"/>
      <c r="J16" s="51"/>
      <c r="K16" s="51"/>
      <c r="L16" s="4"/>
      <c r="M16" s="38"/>
    </row>
    <row r="17" spans="1:13" ht="33.5" customHeight="1" thickBot="1" x14ac:dyDescent="0.4">
      <c r="A17" s="18"/>
      <c r="B17" s="19"/>
      <c r="C17" s="20"/>
      <c r="D17" s="19"/>
      <c r="E17" s="19"/>
      <c r="F17" s="19"/>
      <c r="G17" s="19"/>
      <c r="H17" s="21"/>
      <c r="I17" s="19" t="s">
        <v>27</v>
      </c>
      <c r="J17" s="23">
        <f>SUM(J3:J16)</f>
        <v>0</v>
      </c>
      <c r="K17" s="23">
        <f>SUM(K3:K16)</f>
        <v>0</v>
      </c>
      <c r="L17" s="23">
        <f>SUM(L3:L16)</f>
        <v>0</v>
      </c>
      <c r="M17" s="24"/>
    </row>
    <row r="18" spans="1:13" ht="26" customHeight="1" x14ac:dyDescent="0.35"/>
    <row r="19" spans="1:13" ht="26" customHeight="1" x14ac:dyDescent="0.35"/>
    <row r="20" spans="1:13" ht="26" customHeight="1" x14ac:dyDescent="0.35"/>
    <row r="21" spans="1:13" ht="26" customHeight="1" x14ac:dyDescent="0.35"/>
    <row r="22" spans="1:13" ht="26" customHeight="1" x14ac:dyDescent="0.35"/>
    <row r="23" spans="1:13" ht="26" customHeight="1" x14ac:dyDescent="0.35"/>
    <row r="24" spans="1:13" ht="26" customHeight="1" x14ac:dyDescent="0.35"/>
    <row r="25" spans="1:13" ht="26" customHeight="1" x14ac:dyDescent="0.35"/>
    <row r="26" spans="1:13" ht="26" customHeight="1" x14ac:dyDescent="0.35"/>
    <row r="27" spans="1:13" ht="26" customHeight="1" x14ac:dyDescent="0.35"/>
    <row r="28" spans="1:13" ht="26" customHeight="1" x14ac:dyDescent="0.35"/>
    <row r="29" spans="1:13" ht="26" customHeight="1" x14ac:dyDescent="0.35"/>
    <row r="30" spans="1:13" ht="26" customHeight="1" x14ac:dyDescent="0.35"/>
    <row r="31" spans="1:13" ht="26" customHeight="1" x14ac:dyDescent="0.35"/>
  </sheetData>
  <mergeCells count="13">
    <mergeCell ref="I3:I11"/>
    <mergeCell ref="I12:I13"/>
    <mergeCell ref="I14:I16"/>
    <mergeCell ref="A1:H1"/>
    <mergeCell ref="L3:L11"/>
    <mergeCell ref="L12:L13"/>
    <mergeCell ref="J14:J16"/>
    <mergeCell ref="K14:K16"/>
    <mergeCell ref="M14:M16"/>
    <mergeCell ref="J3:J11"/>
    <mergeCell ref="K3:K11"/>
    <mergeCell ref="J12:J13"/>
    <mergeCell ref="K12:K13"/>
  </mergeCells>
  <phoneticPr fontId="4" type="noConversion"/>
  <pageMargins left="1.25" right="1.25" top="1" bottom="0.74583333333333302" header="0.25" footer="0.2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 Heaton</dc:creator>
  <cp:lastModifiedBy>Shelle Heaton</cp:lastModifiedBy>
  <dcterms:created xsi:type="dcterms:W3CDTF">2026-04-08T19:56:26Z</dcterms:created>
  <dcterms:modified xsi:type="dcterms:W3CDTF">2026-04-23T22:46:08Z</dcterms:modified>
</cp:coreProperties>
</file>