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Sheaton\My Documents\Facial Recognition\1 - RFP Documents\"/>
    </mc:Choice>
  </mc:AlternateContent>
  <xr:revisionPtr revIDLastSave="0" documentId="13_ncr:1_{FC069FDA-E64A-4778-A2BD-6AC352D7BDA6}" xr6:coauthVersionLast="47" xr6:coauthVersionMax="47" xr10:uidLastSave="{00000000-0000-0000-0000-000000000000}"/>
  <bookViews>
    <workbookView xWindow="30930" yWindow="360" windowWidth="20550" windowHeight="14910" tabRatio="659" xr2:uid="{00000000-000D-0000-FFFF-FFFF00000000}"/>
  </bookViews>
  <sheets>
    <sheet name="Vendor Overview" sheetId="9" r:id="rId1"/>
    <sheet name="Specifications" sheetId="11" state="hidden" r:id="rId2"/>
    <sheet name="Bidder Questions" sheetId="10" r:id="rId3"/>
    <sheet name="Pricing" sheetId="8" r:id="rId4"/>
  </sheets>
  <definedNames>
    <definedName name="_xlnm.Print_Titles" localSheetId="2">'Bidder Questions'!$2:$2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8" l="1"/>
  <c r="D16" i="8"/>
  <c r="D17" i="8"/>
  <c r="A4" i="11"/>
  <c r="A5" i="11" l="1"/>
  <c r="A6" i="11" s="1"/>
  <c r="A7" i="11" s="1"/>
  <c r="A8" i="11" s="1"/>
  <c r="A9" i="11" s="1"/>
  <c r="A10" i="11" s="1"/>
  <c r="A11" i="11" s="1"/>
  <c r="A12" i="11" s="1"/>
  <c r="A13" i="11" s="1"/>
  <c r="A14" i="11" s="1"/>
  <c r="A15" i="11" s="1"/>
  <c r="A16" i="11" s="1"/>
  <c r="A17" i="11" s="1"/>
  <c r="A18" i="11" s="1"/>
  <c r="A19" i="11" s="1"/>
  <c r="A20" i="11" s="1"/>
  <c r="A21" i="11" s="1"/>
</calcChain>
</file>

<file path=xl/sharedStrings.xml><?xml version="1.0" encoding="utf-8"?>
<sst xmlns="http://schemas.openxmlformats.org/spreadsheetml/2006/main" count="62" uniqueCount="62">
  <si>
    <t>COMMENTS</t>
  </si>
  <si>
    <t>Location</t>
  </si>
  <si>
    <t>In Business Since</t>
  </si>
  <si>
    <t># of Employees</t>
  </si>
  <si>
    <t># of Clients</t>
  </si>
  <si>
    <t>Industries Served</t>
  </si>
  <si>
    <t>Company Overview</t>
  </si>
  <si>
    <t>Service Overview</t>
  </si>
  <si>
    <t>ID</t>
  </si>
  <si>
    <t>BIDDER QUESTIONS</t>
  </si>
  <si>
    <t>BIDDER OVERVIEW</t>
  </si>
  <si>
    <t>SPECIFICATIONS</t>
  </si>
  <si>
    <t>INSTRUCTIONS:  SGC is seeking the following.  (See separate PDF for same specifications)</t>
  </si>
  <si>
    <t xml:space="preserve">Please include pricing on the following, seats, brackets, spare parts, installation and freight. Quantities below. Please also provide any warranty information as well. </t>
  </si>
  <si>
    <t>Sanitary seats—70 with 10 spares</t>
  </si>
  <si>
    <t>Battery packs—70 with 18 spares</t>
  </si>
  <si>
    <t>Chargers—18</t>
  </si>
  <si>
    <t>Refills—15 cases</t>
  </si>
  <si>
    <t>Installation on 70 toilets</t>
  </si>
  <si>
    <t>A hands-free digital system can be triggered by a wave of a hand over the toilet seat sensor. The sanitary seat cover is replaced, and fail-safe internal razor blade ensures that the used sanitary seat cover can never be used again.</t>
  </si>
  <si>
    <t>Capacity – Seatings per Roll</t>
  </si>
  <si>
    <t>165 seatings.</t>
  </si>
  <si>
    <t>Activation</t>
  </si>
  <si>
    <t>Hands-free wall mounted</t>
  </si>
  <si>
    <t>sensor or push button.</t>
  </si>
  <si>
    <t>LED Display &amp; Colored Warning Indicators</t>
  </si>
  <si>
    <t>Digital display automatically indicates low film and low battery conditions as well as other seat functions.</t>
  </si>
  <si>
    <t>Power Supply</t>
  </si>
  <si>
    <t>Long Life Rechargeable Battery Packs, with up to 6,000 seatings/charge.</t>
  </si>
  <si>
    <t>Quantities:</t>
  </si>
  <si>
    <t>Specifications:</t>
  </si>
  <si>
    <t>END OF SPECIFICATIONS</t>
  </si>
  <si>
    <t xml:space="preserve">We are in the market for automatic sanitary toilet seat covers. </t>
  </si>
  <si>
    <t>Item</t>
  </si>
  <si>
    <t>Qty</t>
  </si>
  <si>
    <t xml:space="preserve">Unit Cost </t>
  </si>
  <si>
    <t xml:space="preserve">Total </t>
  </si>
  <si>
    <t>Comments</t>
  </si>
  <si>
    <t xml:space="preserve">INSTRUCTIONS:  Please answer all questions and add additional information under the COMMENTS column as needed or required. </t>
  </si>
  <si>
    <t>Total</t>
  </si>
  <si>
    <t xml:space="preserve">How long has your company been in the facial recognition software business? </t>
  </si>
  <si>
    <t xml:space="preserve">What is your experience in compliance with gaming regulations and privacy laws? </t>
  </si>
  <si>
    <t>Please provide information on security-specific controls “baked” into the solution.</t>
  </si>
  <si>
    <t>Does SGC have the ability to influence or dictate the local host operating system deployment/configuration as well as layer-in SGC standard security control clients/agents?</t>
  </si>
  <si>
    <t xml:space="preserve">How do you measure and report on the effectiveness of the facial recognition system? </t>
  </si>
  <si>
    <t xml:space="preserve">What kind of reporting and analytics does your software provide? </t>
  </si>
  <si>
    <t xml:space="preserve">What is the system's uptime percentage, and how do you handle maintenance and updates? </t>
  </si>
  <si>
    <t>What are the performance benchmarks for speed and accuracy in a high-traffic environment like a casino?</t>
  </si>
  <si>
    <t xml:space="preserve">Is the software user-friendly for staff with varying levels of technical expertise? </t>
  </si>
  <si>
    <t xml:space="preserve">What training and support do you offer for staff to effectively use the system? </t>
  </si>
  <si>
    <t xml:space="preserve">What are the key features of your facial recognition software? </t>
  </si>
  <si>
    <t>How does your system handle image quality variations (lighting, angles, etc.)?</t>
  </si>
  <si>
    <t>Can the software be integrated with our existing systems (e.g., security cameras, access control, etc.)?</t>
  </si>
  <si>
    <t>What is the accuracy rate of your facial recognition algorithm in varying conditions?</t>
  </si>
  <si>
    <t>How does the system handle false positives/negatives</t>
  </si>
  <si>
    <r>
      <rPr>
        <b/>
        <sz val="14"/>
        <color theme="5"/>
        <rFont val="Calibri"/>
        <family val="2"/>
      </rPr>
      <t>PRICING</t>
    </r>
    <r>
      <rPr>
        <b/>
        <sz val="14"/>
        <color theme="0"/>
        <rFont val="Calibri"/>
        <family val="2"/>
      </rPr>
      <t xml:space="preserve">  
</t>
    </r>
    <r>
      <rPr>
        <b/>
        <sz val="12"/>
        <color theme="0"/>
        <rFont val="Calibri"/>
        <family val="2"/>
      </rPr>
      <t>Please provide a detailed breakdown of your pricing model (subscription fees, installation costs, etc.) 
Are there any additional costs associated with ongoing maintenance or support?
What is your policy regarding increases in subscription costs over time?</t>
    </r>
    <r>
      <rPr>
        <b/>
        <sz val="14"/>
        <color theme="0"/>
        <rFont val="Calibri"/>
        <family val="2"/>
      </rPr>
      <t xml:space="preserve"> </t>
    </r>
  </si>
  <si>
    <t>Additional Notes</t>
  </si>
  <si>
    <t>Is there any other information you think the commodity team should know when considering your product?</t>
  </si>
  <si>
    <t>Vendor Name</t>
  </si>
  <si>
    <t>What is the required width of the choke point to obtain an accurate facial recognition?</t>
  </si>
  <si>
    <t>Please provide your system/solution architecture/workflow (to include information like port/protocol/network speed/latency specifics).</t>
  </si>
  <si>
    <t>Please provide specifications for any on-premise needs. Hardware, software, server and/or end user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</si>
</sst>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b/>
      <sz val="12"/>
      <color rgb="FFFFFFFF"/>
      <name val="Calibri"/>
      <family val="2"/>
    </font>
    <font>
      <sz val="12"/>
      <color theme="1"/>
      <name val="Calibri"/>
      <family val="2"/>
      <scheme val="minor"/>
    </font>
    <font>
      <b/>
      <sz val="12"/>
      <color theme="1"/>
      <name val="Calibri"/>
      <family val="2"/>
      <scheme val="minor"/>
    </font>
    <font>
      <sz val="11"/>
      <name val="Calibri"/>
      <family val="2"/>
      <scheme val="minor"/>
    </font>
    <font>
      <b/>
      <sz val="11"/>
      <color theme="1"/>
      <name val="Calibri"/>
      <family val="2"/>
      <scheme val="minor"/>
    </font>
    <font>
      <sz val="12"/>
      <name val="Calibri"/>
      <family val="2"/>
    </font>
    <font>
      <sz val="11"/>
      <color theme="1"/>
      <name val="Calibri"/>
      <family val="2"/>
      <scheme val="minor"/>
    </font>
    <font>
      <b/>
      <sz val="14"/>
      <color theme="0"/>
      <name val="Calibri"/>
      <family val="2"/>
    </font>
    <font>
      <b/>
      <sz val="12"/>
      <color theme="0"/>
      <name val="Calibri"/>
      <family val="2"/>
    </font>
    <font>
      <b/>
      <sz val="12"/>
      <color theme="5"/>
      <name val="Calibri"/>
      <family val="2"/>
      <scheme val="minor"/>
    </font>
    <font>
      <b/>
      <sz val="14"/>
      <color theme="5"/>
      <name val="Calibri"/>
      <family val="2"/>
    </font>
  </fonts>
  <fills count="5">
    <fill>
      <patternFill patternType="none"/>
    </fill>
    <fill>
      <patternFill patternType="gray125"/>
    </fill>
    <fill>
      <patternFill patternType="solid">
        <fgColor rgb="FF366092"/>
        <bgColor indexed="64"/>
      </patternFill>
    </fill>
    <fill>
      <patternFill patternType="solid">
        <fgColor theme="0" tint="-0.249977111117893"/>
        <bgColor indexed="64"/>
      </patternFill>
    </fill>
    <fill>
      <patternFill patternType="solid">
        <fgColor rgb="FF0070C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7" fillId="0" borderId="0" applyFont="0" applyFill="0" applyBorder="0" applyAlignment="0" applyProtection="0"/>
  </cellStyleXfs>
  <cellXfs count="65">
    <xf numFmtId="0" fontId="0" fillId="0" borderId="0" xfId="0"/>
    <xf numFmtId="0" fontId="2" fillId="0" borderId="0" xfId="0" applyFont="1" applyAlignment="1"/>
    <xf numFmtId="0" fontId="0" fillId="0" borderId="0" xfId="0" applyAlignment="1">
      <alignment vertical="center" wrapText="1"/>
    </xf>
    <xf numFmtId="0" fontId="4" fillId="0" borderId="0" xfId="0" applyFont="1" applyFill="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1" fillId="2" borderId="6" xfId="0" applyFont="1" applyFill="1" applyBorder="1" applyAlignment="1">
      <alignment vertical="center" wrapText="1"/>
    </xf>
    <xf numFmtId="0" fontId="0" fillId="0" borderId="5" xfId="0" applyBorder="1" applyAlignment="1">
      <alignment vertical="center" wrapText="1"/>
    </xf>
    <xf numFmtId="0" fontId="1" fillId="2"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vertical="center" wrapText="1"/>
    </xf>
    <xf numFmtId="0" fontId="0" fillId="0" borderId="0" xfId="0" applyFill="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horizontal="center" vertical="center" wrapText="1"/>
    </xf>
    <xf numFmtId="0" fontId="0" fillId="0" borderId="1" xfId="0" applyBorder="1" applyAlignment="1">
      <alignment horizontal="center" vertical="center" wrapText="1"/>
    </xf>
    <xf numFmtId="43" fontId="2" fillId="0" borderId="0" xfId="1" applyFont="1" applyAlignment="1"/>
    <xf numFmtId="164" fontId="2" fillId="0" borderId="0" xfId="1" applyNumberFormat="1" applyFont="1" applyAlignment="1"/>
    <xf numFmtId="0" fontId="2" fillId="0" borderId="0" xfId="0" applyFont="1" applyAlignment="1">
      <alignment wrapText="1"/>
    </xf>
    <xf numFmtId="0" fontId="2" fillId="0" borderId="0" xfId="0" applyFont="1" applyAlignment="1">
      <alignment vertical="center"/>
    </xf>
    <xf numFmtId="164" fontId="2" fillId="0" borderId="0" xfId="1" applyNumberFormat="1" applyFont="1" applyAlignment="1">
      <alignment vertical="center"/>
    </xf>
    <xf numFmtId="43" fontId="2" fillId="0" borderId="0" xfId="1"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164" fontId="2" fillId="0" borderId="1" xfId="1" applyNumberFormat="1" applyFont="1" applyBorder="1" applyAlignment="1">
      <alignment vertical="center"/>
    </xf>
    <xf numFmtId="43" fontId="2" fillId="0" borderId="1" xfId="1" applyFont="1" applyBorder="1" applyAlignment="1">
      <alignment vertical="center"/>
    </xf>
    <xf numFmtId="164" fontId="2" fillId="0" borderId="19" xfId="1" applyNumberFormat="1" applyFont="1" applyBorder="1" applyAlignment="1">
      <alignment vertical="center"/>
    </xf>
    <xf numFmtId="43" fontId="2" fillId="0" borderId="19" xfId="1"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wrapText="1"/>
    </xf>
    <xf numFmtId="0" fontId="2" fillId="4" borderId="24" xfId="0" applyFont="1" applyFill="1" applyBorder="1" applyAlignment="1">
      <alignment vertical="center"/>
    </xf>
    <xf numFmtId="164" fontId="2" fillId="4" borderId="25" xfId="1" applyNumberFormat="1" applyFont="1" applyFill="1" applyBorder="1" applyAlignment="1">
      <alignment vertical="center"/>
    </xf>
    <xf numFmtId="43" fontId="2" fillId="4" borderId="25" xfId="1" applyFont="1" applyFill="1" applyBorder="1" applyAlignment="1">
      <alignment vertical="center"/>
    </xf>
    <xf numFmtId="0" fontId="2" fillId="4" borderId="26" xfId="0" applyFont="1" applyFill="1" applyBorder="1" applyAlignment="1">
      <alignment vertical="center" wrapText="1"/>
    </xf>
    <xf numFmtId="0" fontId="1" fillId="4" borderId="2"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Border="1" applyAlignment="1">
      <alignment vertical="center" wrapText="1"/>
    </xf>
    <xf numFmtId="0" fontId="1" fillId="4" borderId="3" xfId="0" applyFont="1" applyFill="1" applyBorder="1" applyAlignment="1">
      <alignment horizontal="center" vertical="center" wrapText="1"/>
    </xf>
    <xf numFmtId="0" fontId="10" fillId="4" borderId="18" xfId="0" applyFont="1" applyFill="1" applyBorder="1" applyAlignment="1">
      <alignment horizontal="center" vertical="center"/>
    </xf>
    <xf numFmtId="164" fontId="10" fillId="4" borderId="0" xfId="1" applyNumberFormat="1" applyFont="1" applyFill="1" applyBorder="1" applyAlignment="1">
      <alignment horizontal="center" vertical="center"/>
    </xf>
    <xf numFmtId="43" fontId="10" fillId="4" borderId="0" xfId="1" applyFont="1" applyFill="1" applyBorder="1" applyAlignment="1">
      <alignment horizontal="center" vertical="center"/>
    </xf>
    <xf numFmtId="0" fontId="10" fillId="4" borderId="23"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1" fillId="4" borderId="1" xfId="0" applyFont="1" applyFill="1" applyBorder="1" applyAlignment="1">
      <alignment horizontal="center" vertical="center" wrapText="1"/>
    </xf>
    <xf numFmtId="0" fontId="0" fillId="4" borderId="31" xfId="0"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
  <sheetViews>
    <sheetView tabSelected="1" view="pageLayout" zoomScaleNormal="100" workbookViewId="0">
      <selection activeCell="B8" sqref="B8"/>
    </sheetView>
  </sheetViews>
  <sheetFormatPr defaultColWidth="8.7265625" defaultRowHeight="14.5" x14ac:dyDescent="0.35"/>
  <cols>
    <col min="1" max="1" width="4" style="5" customWidth="1"/>
    <col min="2" max="2" width="23.1796875" style="5" bestFit="1" customWidth="1"/>
    <col min="3" max="3" width="122.54296875" style="2" customWidth="1"/>
    <col min="4" max="16384" width="8.7265625" style="2"/>
  </cols>
  <sheetData>
    <row r="1" spans="1:4" ht="24.5" customHeight="1" x14ac:dyDescent="0.35">
      <c r="A1" s="37"/>
      <c r="B1" s="50" t="s">
        <v>10</v>
      </c>
      <c r="C1" s="51"/>
      <c r="D1" s="3"/>
    </row>
    <row r="2" spans="1:4" ht="38" customHeight="1" x14ac:dyDescent="0.35">
      <c r="A2" s="38">
        <v>1</v>
      </c>
      <c r="B2" s="17" t="s">
        <v>58</v>
      </c>
      <c r="C2" s="4"/>
    </row>
    <row r="3" spans="1:4" ht="38" customHeight="1" x14ac:dyDescent="0.35">
      <c r="A3" s="38">
        <v>2</v>
      </c>
      <c r="B3" s="17" t="s">
        <v>1</v>
      </c>
      <c r="C3" s="4"/>
    </row>
    <row r="4" spans="1:4" ht="38" customHeight="1" x14ac:dyDescent="0.35">
      <c r="A4" s="38">
        <v>3</v>
      </c>
      <c r="B4" s="17" t="s">
        <v>2</v>
      </c>
      <c r="C4" s="4"/>
    </row>
    <row r="5" spans="1:4" ht="38" customHeight="1" x14ac:dyDescent="0.35">
      <c r="A5" s="38">
        <v>4</v>
      </c>
      <c r="B5" s="17" t="s">
        <v>3</v>
      </c>
      <c r="C5" s="4"/>
    </row>
    <row r="6" spans="1:4" ht="38" customHeight="1" x14ac:dyDescent="0.35">
      <c r="A6" s="38">
        <v>5</v>
      </c>
      <c r="B6" s="17" t="s">
        <v>4</v>
      </c>
      <c r="C6" s="4"/>
    </row>
    <row r="7" spans="1:4" ht="38" customHeight="1" x14ac:dyDescent="0.35">
      <c r="A7" s="38">
        <v>6</v>
      </c>
      <c r="B7" s="17" t="s">
        <v>5</v>
      </c>
      <c r="C7" s="4"/>
    </row>
    <row r="8" spans="1:4" ht="111.5" customHeight="1" x14ac:dyDescent="0.35">
      <c r="A8" s="38">
        <v>7</v>
      </c>
      <c r="B8" s="17" t="s">
        <v>6</v>
      </c>
      <c r="C8" s="4"/>
    </row>
    <row r="9" spans="1:4" ht="111.5" customHeight="1" x14ac:dyDescent="0.35">
      <c r="A9" s="38">
        <v>8</v>
      </c>
      <c r="B9" s="17" t="s">
        <v>50</v>
      </c>
      <c r="C9" s="4"/>
    </row>
    <row r="10" spans="1:4" ht="111.5" customHeight="1" x14ac:dyDescent="0.35">
      <c r="A10" s="38">
        <v>9</v>
      </c>
      <c r="B10" s="17" t="s">
        <v>7</v>
      </c>
      <c r="C10" s="4"/>
    </row>
  </sheetData>
  <mergeCells count="1">
    <mergeCell ref="B1:C1"/>
  </mergeCells>
  <printOptions horizontalCentered="1" verticalCentered="1"/>
  <pageMargins left="0.25" right="0.25" top="0.75" bottom="0.75" header="0.3" footer="0.3"/>
  <pageSetup scale="85" orientation="landscape" r:id="rId1"/>
  <headerFooter>
    <oddHeader>&amp;L&amp;F  &amp;A&amp;R&amp;D</oddHeader>
    <oddFooter>&amp;CConfidential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zoomScale="70" zoomScaleNormal="70" workbookViewId="0">
      <pane ySplit="2" topLeftCell="A3" activePane="bottomLeft" state="frozen"/>
      <selection pane="bottomLeft" activeCell="B3" sqref="B3:B21"/>
    </sheetView>
  </sheetViews>
  <sheetFormatPr defaultColWidth="8.7265625" defaultRowHeight="14.5" x14ac:dyDescent="0.35"/>
  <cols>
    <col min="1" max="1" width="3.81640625" style="2" bestFit="1" customWidth="1"/>
    <col min="2" max="2" width="85.1796875" style="2" customWidth="1"/>
    <col min="3" max="3" width="14.26953125" style="2" customWidth="1"/>
    <col min="4" max="16384" width="8.7265625" style="2"/>
  </cols>
  <sheetData>
    <row r="1" spans="1:2" ht="15.5" x14ac:dyDescent="0.35">
      <c r="A1" s="52" t="s">
        <v>12</v>
      </c>
      <c r="B1" s="53"/>
    </row>
    <row r="2" spans="1:2" ht="16" thickBot="1" x14ac:dyDescent="0.4">
      <c r="A2" s="7" t="s">
        <v>8</v>
      </c>
      <c r="B2" s="9" t="s">
        <v>11</v>
      </c>
    </row>
    <row r="3" spans="1:2" s="14" customFormat="1" ht="15.5" x14ac:dyDescent="0.35">
      <c r="A3" s="16">
        <v>1</v>
      </c>
      <c r="B3" s="15" t="s">
        <v>32</v>
      </c>
    </row>
    <row r="4" spans="1:2" ht="29" x14ac:dyDescent="0.35">
      <c r="A4" s="10">
        <f t="shared" ref="A4" si="0">A3+1</f>
        <v>2</v>
      </c>
      <c r="B4" s="11" t="s">
        <v>13</v>
      </c>
    </row>
    <row r="5" spans="1:2" x14ac:dyDescent="0.35">
      <c r="A5" s="6">
        <f>A4+1</f>
        <v>3</v>
      </c>
      <c r="B5" s="8" t="s">
        <v>29</v>
      </c>
    </row>
    <row r="6" spans="1:2" x14ac:dyDescent="0.35">
      <c r="A6" s="6">
        <f t="shared" ref="A6:A21" si="1">A5+1</f>
        <v>4</v>
      </c>
      <c r="B6" s="8" t="s">
        <v>14</v>
      </c>
    </row>
    <row r="7" spans="1:2" x14ac:dyDescent="0.35">
      <c r="A7" s="6">
        <f t="shared" si="1"/>
        <v>5</v>
      </c>
      <c r="B7" s="8" t="s">
        <v>15</v>
      </c>
    </row>
    <row r="8" spans="1:2" x14ac:dyDescent="0.35">
      <c r="A8" s="6">
        <f t="shared" si="1"/>
        <v>6</v>
      </c>
      <c r="B8" s="8" t="s">
        <v>16</v>
      </c>
    </row>
    <row r="9" spans="1:2" x14ac:dyDescent="0.35">
      <c r="A9" s="6">
        <f t="shared" si="1"/>
        <v>7</v>
      </c>
      <c r="B9" s="8" t="s">
        <v>17</v>
      </c>
    </row>
    <row r="10" spans="1:2" x14ac:dyDescent="0.35">
      <c r="A10" s="6">
        <f t="shared" si="1"/>
        <v>8</v>
      </c>
      <c r="B10" s="8" t="s">
        <v>18</v>
      </c>
    </row>
    <row r="11" spans="1:2" x14ac:dyDescent="0.35">
      <c r="A11" s="6">
        <f t="shared" si="1"/>
        <v>9</v>
      </c>
      <c r="B11" s="8" t="s">
        <v>30</v>
      </c>
    </row>
    <row r="12" spans="1:2" ht="43.5" x14ac:dyDescent="0.35">
      <c r="A12" s="6">
        <f t="shared" si="1"/>
        <v>10</v>
      </c>
      <c r="B12" s="8" t="s">
        <v>19</v>
      </c>
    </row>
    <row r="13" spans="1:2" x14ac:dyDescent="0.35">
      <c r="A13" s="6">
        <f t="shared" si="1"/>
        <v>11</v>
      </c>
      <c r="B13" s="8" t="s">
        <v>20</v>
      </c>
    </row>
    <row r="14" spans="1:2" x14ac:dyDescent="0.35">
      <c r="A14" s="6">
        <f t="shared" si="1"/>
        <v>12</v>
      </c>
      <c r="B14" s="8" t="s">
        <v>21</v>
      </c>
    </row>
    <row r="15" spans="1:2" x14ac:dyDescent="0.35">
      <c r="A15" s="6">
        <f t="shared" si="1"/>
        <v>13</v>
      </c>
      <c r="B15" s="8" t="s">
        <v>22</v>
      </c>
    </row>
    <row r="16" spans="1:2" x14ac:dyDescent="0.35">
      <c r="A16" s="6">
        <f t="shared" si="1"/>
        <v>14</v>
      </c>
      <c r="B16" s="8" t="s">
        <v>23</v>
      </c>
    </row>
    <row r="17" spans="1:2" x14ac:dyDescent="0.35">
      <c r="A17" s="6">
        <f t="shared" si="1"/>
        <v>15</v>
      </c>
      <c r="B17" s="8" t="s">
        <v>24</v>
      </c>
    </row>
    <row r="18" spans="1:2" x14ac:dyDescent="0.35">
      <c r="A18" s="6">
        <f t="shared" si="1"/>
        <v>16</v>
      </c>
      <c r="B18" s="8" t="s">
        <v>25</v>
      </c>
    </row>
    <row r="19" spans="1:2" ht="29" x14ac:dyDescent="0.35">
      <c r="A19" s="6">
        <f t="shared" si="1"/>
        <v>17</v>
      </c>
      <c r="B19" s="8" t="s">
        <v>26</v>
      </c>
    </row>
    <row r="20" spans="1:2" x14ac:dyDescent="0.35">
      <c r="A20" s="6">
        <f t="shared" si="1"/>
        <v>18</v>
      </c>
      <c r="B20" s="8" t="s">
        <v>27</v>
      </c>
    </row>
    <row r="21" spans="1:2" ht="15" thickBot="1" x14ac:dyDescent="0.4">
      <c r="A21" s="12">
        <f t="shared" si="1"/>
        <v>19</v>
      </c>
      <c r="B21" s="13" t="s">
        <v>28</v>
      </c>
    </row>
    <row r="22" spans="1:2" ht="15" thickBot="1" x14ac:dyDescent="0.4">
      <c r="A22" s="54" t="s">
        <v>31</v>
      </c>
      <c r="B22" s="55"/>
    </row>
  </sheetData>
  <mergeCells count="2">
    <mergeCell ref="A1:B1"/>
    <mergeCell ref="A22:B22"/>
  </mergeCells>
  <pageMargins left="0.7" right="0.7" top="0.75" bottom="0.75" header="0.3" footer="0.3"/>
  <pageSetup orientation="portrait" r:id="rId1"/>
  <headerFooter>
    <oddHeader>&amp;L&amp;F  &amp;A&amp;R&amp;D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0"/>
  <sheetViews>
    <sheetView zoomScaleNormal="100" workbookViewId="0">
      <selection activeCell="C20" sqref="C20"/>
    </sheetView>
  </sheetViews>
  <sheetFormatPr defaultColWidth="8.7265625" defaultRowHeight="14.5" x14ac:dyDescent="0.35"/>
  <cols>
    <col min="1" max="1" width="5.36328125" style="2" customWidth="1"/>
    <col min="2" max="2" width="46.54296875" style="2" customWidth="1"/>
    <col min="3" max="3" width="73.6328125" style="2" customWidth="1"/>
    <col min="4" max="16384" width="8.7265625" style="2"/>
  </cols>
  <sheetData>
    <row r="1" spans="1:4" ht="30.65" customHeight="1" x14ac:dyDescent="0.35">
      <c r="A1" s="56" t="s">
        <v>38</v>
      </c>
      <c r="B1" s="57"/>
      <c r="C1" s="58"/>
    </row>
    <row r="2" spans="1:4" s="5" customFormat="1" ht="15.5" x14ac:dyDescent="0.35">
      <c r="A2" s="49"/>
      <c r="B2" s="40" t="s">
        <v>9</v>
      </c>
      <c r="C2" s="47" t="s">
        <v>0</v>
      </c>
      <c r="D2" s="3"/>
    </row>
    <row r="3" spans="1:4" s="5" customFormat="1" ht="40.5" customHeight="1" x14ac:dyDescent="0.35">
      <c r="A3" s="48">
        <v>1</v>
      </c>
      <c r="B3" s="4" t="s">
        <v>40</v>
      </c>
      <c r="C3" s="4"/>
      <c r="D3" s="3"/>
    </row>
    <row r="4" spans="1:4" s="5" customFormat="1" ht="40.5" customHeight="1" x14ac:dyDescent="0.35">
      <c r="A4" s="38">
        <v>2</v>
      </c>
      <c r="B4" s="4" t="s">
        <v>41</v>
      </c>
      <c r="C4" s="4"/>
      <c r="D4" s="3"/>
    </row>
    <row r="5" spans="1:4" s="5" customFormat="1" ht="54" customHeight="1" x14ac:dyDescent="0.35">
      <c r="A5" s="48">
        <v>3</v>
      </c>
      <c r="B5" s="4" t="s">
        <v>60</v>
      </c>
      <c r="C5" s="4"/>
      <c r="D5" s="3"/>
    </row>
    <row r="6" spans="1:4" s="5" customFormat="1" ht="54" customHeight="1" x14ac:dyDescent="0.35">
      <c r="A6" s="38">
        <v>4</v>
      </c>
      <c r="B6" s="4" t="s">
        <v>61</v>
      </c>
      <c r="C6" s="4"/>
      <c r="D6" s="3"/>
    </row>
    <row r="7" spans="1:4" s="5" customFormat="1" ht="40.5" customHeight="1" x14ac:dyDescent="0.35">
      <c r="A7" s="48">
        <v>5</v>
      </c>
      <c r="B7" s="4" t="s">
        <v>42</v>
      </c>
      <c r="C7" s="4"/>
      <c r="D7" s="3"/>
    </row>
    <row r="8" spans="1:4" s="5" customFormat="1" ht="61" customHeight="1" x14ac:dyDescent="0.35">
      <c r="A8" s="38">
        <v>6</v>
      </c>
      <c r="B8" s="4" t="s">
        <v>43</v>
      </c>
      <c r="C8" s="4"/>
      <c r="D8" s="3"/>
    </row>
    <row r="9" spans="1:4" s="5" customFormat="1" ht="39.5" customHeight="1" x14ac:dyDescent="0.35">
      <c r="A9" s="48">
        <v>7</v>
      </c>
      <c r="B9" s="4" t="s">
        <v>51</v>
      </c>
      <c r="C9" s="4"/>
      <c r="D9" s="3"/>
    </row>
    <row r="10" spans="1:4" s="5" customFormat="1" ht="39.5" customHeight="1" x14ac:dyDescent="0.35">
      <c r="A10" s="48">
        <v>8</v>
      </c>
      <c r="B10" s="4" t="s">
        <v>52</v>
      </c>
      <c r="C10" s="4"/>
      <c r="D10" s="3"/>
    </row>
    <row r="11" spans="1:4" s="5" customFormat="1" ht="39.5" customHeight="1" x14ac:dyDescent="0.35">
      <c r="A11" s="38">
        <v>9</v>
      </c>
      <c r="B11" s="4" t="s">
        <v>59</v>
      </c>
      <c r="C11" s="4"/>
      <c r="D11" s="3"/>
    </row>
    <row r="12" spans="1:4" s="5" customFormat="1" ht="39.5" customHeight="1" x14ac:dyDescent="0.35">
      <c r="A12" s="48">
        <v>10</v>
      </c>
      <c r="B12" s="4" t="s">
        <v>53</v>
      </c>
      <c r="C12" s="4"/>
      <c r="D12" s="3"/>
    </row>
    <row r="13" spans="1:4" s="5" customFormat="1" ht="29.5" customHeight="1" x14ac:dyDescent="0.35">
      <c r="A13" s="38">
        <v>11</v>
      </c>
      <c r="B13" s="45" t="s">
        <v>54</v>
      </c>
      <c r="C13" s="4"/>
      <c r="D13" s="3"/>
    </row>
    <row r="14" spans="1:4" s="5" customFormat="1" ht="40.5" customHeight="1" x14ac:dyDescent="0.35">
      <c r="A14" s="48">
        <v>12</v>
      </c>
      <c r="B14" s="4" t="s">
        <v>48</v>
      </c>
      <c r="C14" s="4"/>
      <c r="D14" s="3"/>
    </row>
    <row r="15" spans="1:4" ht="40.5" customHeight="1" x14ac:dyDescent="0.35">
      <c r="A15" s="38">
        <v>13</v>
      </c>
      <c r="B15" s="4" t="s">
        <v>49</v>
      </c>
      <c r="C15" s="4"/>
    </row>
    <row r="16" spans="1:4" ht="40.5" customHeight="1" x14ac:dyDescent="0.35">
      <c r="A16" s="48">
        <v>14</v>
      </c>
      <c r="B16" s="4" t="s">
        <v>46</v>
      </c>
      <c r="C16" s="4"/>
    </row>
    <row r="17" spans="1:3" ht="40.5" customHeight="1" x14ac:dyDescent="0.35">
      <c r="A17" s="48">
        <v>15</v>
      </c>
      <c r="B17" s="4" t="s">
        <v>47</v>
      </c>
      <c r="C17" s="4"/>
    </row>
    <row r="18" spans="1:3" ht="40.5" customHeight="1" x14ac:dyDescent="0.35">
      <c r="A18" s="38">
        <v>16</v>
      </c>
      <c r="B18" s="4" t="s">
        <v>45</v>
      </c>
      <c r="C18" s="4"/>
    </row>
    <row r="19" spans="1:3" ht="40.5" customHeight="1" x14ac:dyDescent="0.35">
      <c r="A19" s="48">
        <v>17</v>
      </c>
      <c r="B19" s="4" t="s">
        <v>44</v>
      </c>
      <c r="C19" s="46"/>
    </row>
    <row r="20" spans="1:3" ht="43.5" x14ac:dyDescent="0.35">
      <c r="A20" s="38">
        <v>18</v>
      </c>
      <c r="B20" s="46" t="s">
        <v>57</v>
      </c>
      <c r="C20" s="46"/>
    </row>
  </sheetData>
  <mergeCells count="1">
    <mergeCell ref="A1:C1"/>
  </mergeCells>
  <printOptions horizontalCentered="1"/>
  <pageMargins left="0.25" right="0.25" top="0.75" bottom="0.75" header="0.3" footer="0.3"/>
  <pageSetup fitToHeight="2" orientation="landscape" r:id="rId1"/>
  <headerFooter>
    <oddHeader>&amp;L&amp;F  &amp;A&amp;R&amp;D</oddHeader>
    <oddFooter>&amp;CConfidential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1"/>
  <sheetViews>
    <sheetView zoomScaleNormal="100" workbookViewId="0">
      <selection activeCell="A19" sqref="A19:E19"/>
    </sheetView>
  </sheetViews>
  <sheetFormatPr defaultColWidth="8.54296875" defaultRowHeight="15.5" x14ac:dyDescent="0.35"/>
  <cols>
    <col min="1" max="1" width="53.36328125" style="1" customWidth="1"/>
    <col min="2" max="2" width="9" style="19" bestFit="1" customWidth="1"/>
    <col min="3" max="3" width="13.54296875" style="18" customWidth="1"/>
    <col min="4" max="4" width="13.7265625" style="18" customWidth="1"/>
    <col min="5" max="5" width="35.90625" style="1" customWidth="1"/>
    <col min="6" max="16384" width="8.54296875" style="1"/>
  </cols>
  <sheetData>
    <row r="1" spans="1:5" ht="74" customHeight="1" x14ac:dyDescent="0.35">
      <c r="A1" s="59" t="s">
        <v>55</v>
      </c>
      <c r="B1" s="60"/>
      <c r="C1" s="60"/>
      <c r="D1" s="60"/>
      <c r="E1" s="61"/>
    </row>
    <row r="2" spans="1:5" ht="27.5" customHeight="1" x14ac:dyDescent="0.35">
      <c r="A2" s="41" t="s">
        <v>33</v>
      </c>
      <c r="B2" s="42" t="s">
        <v>34</v>
      </c>
      <c r="C2" s="43" t="s">
        <v>35</v>
      </c>
      <c r="D2" s="43" t="s">
        <v>36</v>
      </c>
      <c r="E2" s="44" t="s">
        <v>37</v>
      </c>
    </row>
    <row r="3" spans="1:5" ht="26" customHeight="1" x14ac:dyDescent="0.35">
      <c r="A3" s="30"/>
      <c r="B3" s="26"/>
      <c r="C3" s="27"/>
      <c r="D3" s="27"/>
      <c r="E3" s="31"/>
    </row>
    <row r="4" spans="1:5" ht="26" customHeight="1" x14ac:dyDescent="0.35">
      <c r="A4" s="30"/>
      <c r="B4" s="26"/>
      <c r="C4" s="27"/>
      <c r="D4" s="27"/>
      <c r="E4" s="31"/>
    </row>
    <row r="5" spans="1:5" ht="26" customHeight="1" x14ac:dyDescent="0.35">
      <c r="A5" s="30"/>
      <c r="B5" s="26"/>
      <c r="C5" s="27"/>
      <c r="D5" s="27"/>
      <c r="E5" s="31"/>
    </row>
    <row r="6" spans="1:5" ht="26" customHeight="1" x14ac:dyDescent="0.35">
      <c r="A6" s="30"/>
      <c r="B6" s="26"/>
      <c r="C6" s="27"/>
      <c r="D6" s="27"/>
      <c r="E6" s="31"/>
    </row>
    <row r="7" spans="1:5" ht="26" customHeight="1" x14ac:dyDescent="0.35">
      <c r="A7" s="30"/>
      <c r="B7" s="28"/>
      <c r="C7" s="27"/>
      <c r="D7" s="27"/>
      <c r="E7" s="31"/>
    </row>
    <row r="8" spans="1:5" ht="26" customHeight="1" x14ac:dyDescent="0.35">
      <c r="A8" s="25"/>
      <c r="B8" s="28"/>
      <c r="C8" s="27"/>
      <c r="D8" s="27"/>
      <c r="E8" s="31"/>
    </row>
    <row r="9" spans="1:5" ht="26" customHeight="1" x14ac:dyDescent="0.35">
      <c r="A9" s="30"/>
      <c r="B9" s="26"/>
      <c r="C9" s="27"/>
      <c r="D9" s="27"/>
      <c r="E9" s="31"/>
    </row>
    <row r="10" spans="1:5" ht="31.5" customHeight="1" x14ac:dyDescent="0.35">
      <c r="A10" s="39"/>
      <c r="B10" s="28"/>
      <c r="C10" s="29"/>
      <c r="D10" s="27"/>
      <c r="E10" s="32"/>
    </row>
    <row r="11" spans="1:5" ht="26" customHeight="1" x14ac:dyDescent="0.35">
      <c r="A11" s="25"/>
      <c r="B11" s="28"/>
      <c r="C11" s="29"/>
      <c r="D11" s="27"/>
      <c r="E11" s="32"/>
    </row>
    <row r="12" spans="1:5" ht="26" customHeight="1" x14ac:dyDescent="0.35">
      <c r="A12" s="25"/>
      <c r="B12" s="28"/>
      <c r="C12" s="29"/>
      <c r="D12" s="27"/>
      <c r="E12" s="32"/>
    </row>
    <row r="13" spans="1:5" ht="26" customHeight="1" x14ac:dyDescent="0.35">
      <c r="A13" s="25"/>
      <c r="B13" s="28"/>
      <c r="C13" s="29"/>
      <c r="D13" s="27"/>
      <c r="E13" s="32"/>
    </row>
    <row r="14" spans="1:5" ht="26" customHeight="1" x14ac:dyDescent="0.35">
      <c r="A14" s="25"/>
      <c r="B14" s="28"/>
      <c r="C14" s="29"/>
      <c r="D14" s="27"/>
      <c r="E14" s="32"/>
    </row>
    <row r="15" spans="1:5" ht="26" customHeight="1" x14ac:dyDescent="0.35">
      <c r="A15" s="25"/>
      <c r="B15" s="28"/>
      <c r="C15" s="29"/>
      <c r="D15" s="27"/>
      <c r="E15" s="32"/>
    </row>
    <row r="16" spans="1:5" ht="26" customHeight="1" x14ac:dyDescent="0.35">
      <c r="A16" s="25"/>
      <c r="B16" s="28"/>
      <c r="C16" s="29"/>
      <c r="D16" s="27">
        <f t="shared" ref="D16:D17" si="0">B16*C16</f>
        <v>0</v>
      </c>
      <c r="E16" s="32"/>
    </row>
    <row r="17" spans="1:5" ht="26" customHeight="1" x14ac:dyDescent="0.35">
      <c r="A17" s="25"/>
      <c r="B17" s="28"/>
      <c r="C17" s="29"/>
      <c r="D17" s="27">
        <f t="shared" si="0"/>
        <v>0</v>
      </c>
      <c r="E17" s="32"/>
    </row>
    <row r="18" spans="1:5" ht="26" customHeight="1" thickBot="1" x14ac:dyDescent="0.4">
      <c r="A18" s="33"/>
      <c r="B18" s="34"/>
      <c r="C18" s="35" t="s">
        <v>39</v>
      </c>
      <c r="D18" s="35">
        <f>SUM(D3:D17)</f>
        <v>0</v>
      </c>
      <c r="E18" s="36"/>
    </row>
    <row r="19" spans="1:5" ht="133.5" customHeight="1" thickBot="1" x14ac:dyDescent="0.4">
      <c r="A19" s="62" t="s">
        <v>56</v>
      </c>
      <c r="B19" s="63"/>
      <c r="C19" s="63"/>
      <c r="D19" s="63"/>
      <c r="E19" s="64"/>
    </row>
    <row r="20" spans="1:5" ht="26" customHeight="1" x14ac:dyDescent="0.35">
      <c r="A20" s="21"/>
      <c r="B20" s="22"/>
      <c r="C20" s="23"/>
      <c r="D20" s="23"/>
      <c r="E20" s="24"/>
    </row>
    <row r="21" spans="1:5" ht="26" customHeight="1" x14ac:dyDescent="0.35">
      <c r="E21" s="20"/>
    </row>
    <row r="22" spans="1:5" ht="26" customHeight="1" x14ac:dyDescent="0.35">
      <c r="E22" s="20"/>
    </row>
    <row r="23" spans="1:5" ht="26" customHeight="1" x14ac:dyDescent="0.35">
      <c r="E23" s="20"/>
    </row>
    <row r="24" spans="1:5" ht="26" customHeight="1" x14ac:dyDescent="0.35">
      <c r="E24" s="20"/>
    </row>
    <row r="25" spans="1:5" ht="26" customHeight="1" x14ac:dyDescent="0.35">
      <c r="E25" s="20"/>
    </row>
    <row r="26" spans="1:5" ht="26" customHeight="1" x14ac:dyDescent="0.35">
      <c r="E26" s="20"/>
    </row>
    <row r="27" spans="1:5" ht="26" customHeight="1" x14ac:dyDescent="0.35"/>
    <row r="28" spans="1:5" ht="26" customHeight="1" x14ac:dyDescent="0.35"/>
    <row r="29" spans="1:5" ht="26" customHeight="1" x14ac:dyDescent="0.35"/>
    <row r="30" spans="1:5" ht="26" customHeight="1" x14ac:dyDescent="0.35"/>
    <row r="31" spans="1:5" ht="26" customHeight="1" x14ac:dyDescent="0.35"/>
  </sheetData>
  <mergeCells count="2">
    <mergeCell ref="A1:E1"/>
    <mergeCell ref="A19:E19"/>
  </mergeCells>
  <printOptions horizontalCentered="1"/>
  <pageMargins left="0.25" right="0.25" top="0.75" bottom="0.75" header="0.3" footer="0.3"/>
  <pageSetup scale="76" orientation="landscape" r:id="rId1"/>
  <headerFooter>
    <oddHeader>&amp;LExhibit A&amp;R&amp;D</oddHeader>
    <oddFooter xml:space="preserve">&amp;CConfidential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Vendor Overview</vt:lpstr>
      <vt:lpstr>Specifications</vt:lpstr>
      <vt:lpstr>Bidder Questions</vt:lpstr>
      <vt:lpstr>Pricing</vt:lpstr>
      <vt:lpstr>'Bidder Questions'!Print_Titles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2024-11-14T02:15:30Z</cp:lastPrinted>
  <dcterms:created xsi:type="dcterms:W3CDTF">2022-10-30T01:42:34Z</dcterms:created>
  <dcterms:modified xsi:type="dcterms:W3CDTF">2024-11-20T19:02:04Z</dcterms:modified>
</cp:coreProperties>
</file>