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blafleur\Desktop\HR - SGC-0073-26BL Off-site Drug Testing Services\1. RFP Documents\"/>
    </mc:Choice>
  </mc:AlternateContent>
  <xr:revisionPtr revIDLastSave="0" documentId="13_ncr:1_{6CB0EDAC-4A14-4843-B020-A3078830BB42}" xr6:coauthVersionLast="47" xr6:coauthVersionMax="47" xr10:uidLastSave="{00000000-0000-0000-0000-000000000000}"/>
  <bookViews>
    <workbookView xWindow="28680" yWindow="-120" windowWidth="29040" windowHeight="15720" tabRatio="708" activeTab="5" xr2:uid="{00000000-000D-0000-FFFF-FFFF00000000}"/>
  </bookViews>
  <sheets>
    <sheet name="Introduction" sheetId="4" r:id="rId1"/>
    <sheet name="Scope" sheetId="6" r:id="rId2"/>
    <sheet name="SGC Requirements" sheetId="1" r:id="rId3"/>
    <sheet name="Bidder Overview" sheetId="5" r:id="rId4"/>
    <sheet name="Bidder References" sheetId="8" r:id="rId5"/>
    <sheet name="Bidder Pricing " sheetId="2"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3" i="2" l="1"/>
  <c r="E17" i="2" s="1"/>
  <c r="F13" i="2"/>
  <c r="F17" i="2" s="1"/>
  <c r="G13" i="2"/>
  <c r="G17" i="2" s="1"/>
  <c r="H13" i="2"/>
  <c r="H17" i="2" s="1"/>
  <c r="D13" i="2"/>
  <c r="D17" i="2" s="1"/>
  <c r="D19" i="2" l="1"/>
</calcChain>
</file>

<file path=xl/sharedStrings.xml><?xml version="1.0" encoding="utf-8"?>
<sst xmlns="http://schemas.openxmlformats.org/spreadsheetml/2006/main" count="146" uniqueCount="145">
  <si>
    <t>Requested Items</t>
  </si>
  <si>
    <t>Incentives/Discounts</t>
  </si>
  <si>
    <t>BIDDER &amp; SOLUTION OVERVIEW</t>
  </si>
  <si>
    <t>Bidder Name</t>
  </si>
  <si>
    <t>Location</t>
  </si>
  <si>
    <t>In Business Since</t>
  </si>
  <si>
    <t># of Employees</t>
  </si>
  <si>
    <t># of Clients</t>
  </si>
  <si>
    <t>Industries Served</t>
  </si>
  <si>
    <t>Total Cost of Ownership</t>
  </si>
  <si>
    <t>YES</t>
  </si>
  <si>
    <t>NO</t>
  </si>
  <si>
    <t>COMMENTS</t>
  </si>
  <si>
    <t>BIDDER INSTRUCTIONS:</t>
  </si>
  <si>
    <t>Please review the following tabs and complete as instructed (in each tab):</t>
  </si>
  <si>
    <t>Tab 2 - Scope</t>
  </si>
  <si>
    <t>SCOPE</t>
  </si>
  <si>
    <t>1. Last page of the RFP document – Completed and Signed</t>
  </si>
  <si>
    <t xml:space="preserve">2. Proof of Insurance </t>
  </si>
  <si>
    <t>Please note that Seneca Gaming Corporation is Tax Exempt. Please do not include tax in your pricing. If you require a copy of our Tax Exempt Form please let me know.</t>
  </si>
  <si>
    <t>REQUIREMENTS</t>
  </si>
  <si>
    <r>
      <t xml:space="preserve">Bid Submission: </t>
    </r>
    <r>
      <rPr>
        <sz val="12"/>
        <color theme="1"/>
        <rFont val="Calibri"/>
        <family val="2"/>
        <scheme val="minor"/>
      </rPr>
      <t>Bidder will submit this Exhibit A spreadsheet completed as part of their bid submission by the bid submission due date established by this RFP.</t>
    </r>
  </si>
  <si>
    <r>
      <rPr>
        <b/>
        <sz val="12"/>
        <color theme="1"/>
        <rFont val="Calibri"/>
        <family val="2"/>
        <scheme val="minor"/>
      </rPr>
      <t>Risk:</t>
    </r>
    <r>
      <rPr>
        <sz val="12"/>
        <color theme="1"/>
        <rFont val="Calibri"/>
        <family val="2"/>
        <scheme val="minor"/>
      </rPr>
      <t xml:space="preserve"> Does your company meet the Insurance Requirements as set by SGC's Risk dept and listed in the RFP document?</t>
    </r>
  </si>
  <si>
    <r>
      <rPr>
        <b/>
        <sz val="12"/>
        <color theme="1"/>
        <rFont val="Calibri"/>
        <family val="2"/>
        <scheme val="minor"/>
      </rPr>
      <t>Licensing:</t>
    </r>
    <r>
      <rPr>
        <sz val="12"/>
        <color theme="1"/>
        <rFont val="Calibri"/>
        <family val="2"/>
        <scheme val="minor"/>
      </rPr>
      <t xml:space="preserve"> Does your product involve having to "remote" into our system and access any sensitive employee, vendor, or patron information?</t>
    </r>
  </si>
  <si>
    <r>
      <t xml:space="preserve">INSTRUCTIONS: </t>
    </r>
    <r>
      <rPr>
        <sz val="14"/>
        <color theme="1"/>
        <rFont val="Calibri"/>
        <family val="2"/>
        <scheme val="minor"/>
      </rPr>
      <t xml:space="preserve"> Please provide a high level response to each of the items below.</t>
    </r>
  </si>
  <si>
    <r>
      <t xml:space="preserve">Invoice Frequency </t>
    </r>
    <r>
      <rPr>
        <sz val="12"/>
        <color theme="1"/>
        <rFont val="Calibri"/>
        <family val="2"/>
        <scheme val="minor"/>
      </rPr>
      <t>(Annual, Quarterly, Monthly, 1-Time, Etc)</t>
    </r>
  </si>
  <si>
    <t>Item Description</t>
  </si>
  <si>
    <r>
      <rPr>
        <b/>
        <sz val="12"/>
        <color theme="1"/>
        <rFont val="Calibri"/>
        <family val="2"/>
        <scheme val="minor"/>
      </rPr>
      <t>Legal:</t>
    </r>
    <r>
      <rPr>
        <sz val="12"/>
        <color theme="1"/>
        <rFont val="Calibri"/>
        <family val="2"/>
        <scheme val="minor"/>
      </rPr>
      <t xml:space="preserve"> Please provide separate detailed quotes for each option including annual totals, grand total of entire contract term, and payment terms (SGC's standard payment terms are NET30), along with your bid submission for review.</t>
    </r>
  </si>
  <si>
    <r>
      <rPr>
        <b/>
        <sz val="12"/>
        <color theme="1"/>
        <rFont val="Calibri"/>
        <family val="2"/>
        <scheme val="minor"/>
      </rPr>
      <t xml:space="preserve">IT Risk Analysis: </t>
    </r>
    <r>
      <rPr>
        <sz val="12"/>
        <color theme="1"/>
        <rFont val="Calibri"/>
        <family val="2"/>
        <scheme val="minor"/>
      </rPr>
      <t>Does your proposed solution utilize machine learning, generative AI, or other decision-making? If so, briefly describe its purpose, data inputs/outputs, whether it is vendor managed or third-party, and any potential impact on our data, operations, or compliance.</t>
    </r>
  </si>
  <si>
    <t>Annual Sub-totals</t>
  </si>
  <si>
    <t>Annual Totals</t>
  </si>
  <si>
    <t>Annual payments and NET30 terms</t>
  </si>
  <si>
    <r>
      <rPr>
        <b/>
        <sz val="14"/>
        <color theme="1"/>
        <rFont val="Calibri"/>
        <family val="2"/>
        <scheme val="minor"/>
      </rPr>
      <t xml:space="preserve">INSTRUCTIONS: </t>
    </r>
    <r>
      <rPr>
        <sz val="14"/>
        <color theme="1"/>
        <rFont val="Calibri"/>
        <family val="2"/>
        <scheme val="minor"/>
      </rPr>
      <t xml:space="preserve"> Please enter "X" under "YES" or "NO" column (C or D) to confirm your solution meets each requirement.  Enter additional information in the "Comments" column (E) if needed.  Please do not edit the layout of this sheet.</t>
    </r>
  </si>
  <si>
    <t>CLIENT REFERENCES</t>
  </si>
  <si>
    <t>ID</t>
  </si>
  <si>
    <t>Company Name</t>
  </si>
  <si>
    <t>Reference Contact Name, Title, &amp; Contact Information</t>
  </si>
  <si>
    <t>Tab 3 - SGC Requirements</t>
  </si>
  <si>
    <r>
      <t>3. This Exhibit A Spreadsheet - Completed and Return</t>
    </r>
    <r>
      <rPr>
        <sz val="12"/>
        <rFont val="Calibri"/>
        <family val="2"/>
        <scheme val="minor"/>
      </rPr>
      <t>ed</t>
    </r>
    <r>
      <rPr>
        <sz val="12"/>
        <color theme="1"/>
        <rFont val="Calibri"/>
        <family val="2"/>
        <scheme val="minor"/>
      </rPr>
      <t xml:space="preserve"> in Excel format</t>
    </r>
  </si>
  <si>
    <r>
      <rPr>
        <b/>
        <sz val="12"/>
        <color theme="1"/>
        <rFont val="Calibri"/>
        <family val="2"/>
        <scheme val="minor"/>
      </rPr>
      <t>Risk:</t>
    </r>
    <r>
      <rPr>
        <sz val="12"/>
        <color theme="1"/>
        <rFont val="Calibri"/>
        <family val="2"/>
        <scheme val="minor"/>
      </rPr>
      <t xml:space="preserve"> Will you provide a copy of your valid Insurance to be review</t>
    </r>
    <r>
      <rPr>
        <sz val="12"/>
        <rFont val="Calibri"/>
        <family val="2"/>
        <scheme val="minor"/>
      </rPr>
      <t>e</t>
    </r>
    <r>
      <rPr>
        <sz val="12"/>
        <color theme="1"/>
        <rFont val="Calibri"/>
        <family val="2"/>
        <scheme val="minor"/>
      </rPr>
      <t>d by our Risk Dept as part of your bid submission by the bid submission due date established by this RFP?</t>
    </r>
  </si>
  <si>
    <t>This document is a companion to the primary RFP and is part of your RFP Response.  Presented within are SGC's product/service requirements and an example of the desired format for your Pricing Response.  Please contact the Buyer, via email, with any questions.</t>
  </si>
  <si>
    <r>
      <rPr>
        <b/>
        <sz val="12"/>
        <color theme="1"/>
        <rFont val="Calibri"/>
        <family val="2"/>
        <scheme val="minor"/>
      </rPr>
      <t>Bidder Comments/</t>
    </r>
    <r>
      <rPr>
        <b/>
        <sz val="12"/>
        <rFont val="Calibri"/>
        <family val="2"/>
        <scheme val="minor"/>
      </rPr>
      <t>Explanation</t>
    </r>
    <r>
      <rPr>
        <b/>
        <sz val="12"/>
        <color rgb="FFFF0000"/>
        <rFont val="Calibri"/>
        <family val="2"/>
        <scheme val="minor"/>
      </rPr>
      <t xml:space="preserve"> </t>
    </r>
    <r>
      <rPr>
        <b/>
        <sz val="12"/>
        <color theme="1"/>
        <rFont val="Calibri"/>
        <family val="2"/>
        <scheme val="minor"/>
      </rPr>
      <t>of any additional fees/charges:</t>
    </r>
    <r>
      <rPr>
        <sz val="12"/>
        <color theme="1"/>
        <rFont val="Calibri"/>
        <family val="2"/>
        <scheme val="minor"/>
      </rPr>
      <t xml:space="preserve"> </t>
    </r>
  </si>
  <si>
    <t>Seneca Office Building, 345 Fourth Street Niagara Falls, NY 14303</t>
  </si>
  <si>
    <t xml:space="preserve">Seneca Niagara Resort &amp; Casino, 310 Fourth St., Niagara Falls, NY 14303 </t>
  </si>
  <si>
    <t>Seneca Buffalo Creek Casino, 1 Fulton St., Buffalo, NY 14204</t>
  </si>
  <si>
    <t>Seneca Allegany Resort &amp; Casino, 777 Seneca Allegany Blvd., Salamanca, NY 14779</t>
  </si>
  <si>
    <t>3 year initial term with 2 - 1yr optional renewal years in favor of SGC.</t>
  </si>
  <si>
    <t>We request that prices are fixed during the term of the contract, including any renewal term.</t>
  </si>
  <si>
    <t xml:space="preserve">Solution Objectives: </t>
  </si>
  <si>
    <t>Contract Term:</t>
  </si>
  <si>
    <t>Payment Term:</t>
  </si>
  <si>
    <t>Bid Submission Requirements:</t>
  </si>
  <si>
    <t>Properties Affected:</t>
  </si>
  <si>
    <t>Tax Exempt Status:</t>
  </si>
  <si>
    <t>Scope:</t>
  </si>
  <si>
    <t xml:space="preserve">Year 1 Total </t>
  </si>
  <si>
    <t xml:space="preserve">Year 2 Total </t>
  </si>
  <si>
    <t xml:space="preserve">Year 3 Total </t>
  </si>
  <si>
    <t>Support Fee</t>
  </si>
  <si>
    <r>
      <t xml:space="preserve">Year 4 Total </t>
    </r>
    <r>
      <rPr>
        <sz val="12"/>
        <color theme="1"/>
        <rFont val="Calibri"/>
        <family val="2"/>
        <scheme val="minor"/>
      </rPr>
      <t>(Optional Renewal)</t>
    </r>
  </si>
  <si>
    <t>PRICING &amp; PRICING TERM - Subscription Only</t>
  </si>
  <si>
    <r>
      <t xml:space="preserve">Year 5 Total  </t>
    </r>
    <r>
      <rPr>
        <sz val="12"/>
        <color theme="1"/>
        <rFont val="Calibri"/>
        <family val="2"/>
        <scheme val="minor"/>
      </rPr>
      <t>(</t>
    </r>
    <r>
      <rPr>
        <sz val="12"/>
        <rFont val="Calibri"/>
        <family val="2"/>
        <scheme val="minor"/>
      </rPr>
      <t>Optional</t>
    </r>
    <r>
      <rPr>
        <sz val="12"/>
        <color theme="1"/>
        <rFont val="Calibri"/>
        <family val="2"/>
        <scheme val="minor"/>
      </rPr>
      <t xml:space="preserve"> Renewal)</t>
    </r>
  </si>
  <si>
    <t>Training Fee</t>
  </si>
  <si>
    <r>
      <rPr>
        <b/>
        <sz val="12"/>
        <color theme="1"/>
        <rFont val="Calibri"/>
        <family val="2"/>
        <scheme val="minor"/>
      </rPr>
      <t>Architecture:</t>
    </r>
    <r>
      <rPr>
        <sz val="12"/>
        <color theme="1"/>
        <rFont val="Calibri"/>
        <family val="2"/>
        <scheme val="minor"/>
      </rPr>
      <t xml:space="preserve"> If a Saas solution, bidder will need to provide their SOC2 report for review.</t>
    </r>
  </si>
  <si>
    <r>
      <t>Legal:</t>
    </r>
    <r>
      <rPr>
        <sz val="12"/>
        <color theme="1"/>
        <rFont val="Calibri"/>
        <family val="2"/>
        <scheme val="minor"/>
      </rPr>
      <t xml:space="preserve"> (If a formal con</t>
    </r>
    <r>
      <rPr>
        <sz val="12"/>
        <rFont val="Calibri"/>
        <family val="2"/>
        <scheme val="minor"/>
      </rPr>
      <t>t</t>
    </r>
    <r>
      <rPr>
        <sz val="12"/>
        <color theme="1"/>
        <rFont val="Calibri"/>
        <family val="2"/>
        <scheme val="minor"/>
      </rPr>
      <t>ract is required) Please provide a sample of your Terms &amp; Conditions (In Word format) for review as part of your bid submission.</t>
    </r>
  </si>
  <si>
    <t>Tab 4 - Bidder Overview</t>
  </si>
  <si>
    <t>Tab 5 - Bidder References</t>
  </si>
  <si>
    <t>Tab 6 - Bidder Pricing</t>
  </si>
  <si>
    <t>To obtain pricing from qualified vendors for off-site pre-employment drug testing services.</t>
  </si>
  <si>
    <t>To transition away from in-house drug testing and instead partner with a third-party provider that offers offsite testing services.  Under this approach, potential hiring candidates would visit a conveniently located testing facility in their area, complete the required screening independently, and have results transmitted directly to us through a secure online portal.</t>
  </si>
  <si>
    <t>To establish a contracted partnership with a qualified third-party drug testing provider capable of delivering convenient, compliant, and efficient offsite drug testing services for newly hired candidates</t>
  </si>
  <si>
    <t>The selected vendor must provide convenient testing locations within close proximity to all SGC properties (addresses located in the Scope tab).</t>
  </si>
  <si>
    <t>The selected vendor must provide secure electronic scheduling and reporting capabilities.</t>
  </si>
  <si>
    <t xml:space="preserve">The selected vendor must provide timely turnaround of results. Please outline your average turnaround time. </t>
  </si>
  <si>
    <t>The selected vendor must provide a user-friendly candidate experience that minimizes travel and administrative burden.</t>
  </si>
  <si>
    <t>SGC is initiating a competitive bid process to identify a qualified provider that aligns with the organization’s operational and talent acquisition goals, including:</t>
  </si>
  <si>
    <t>• 	Improving the overall candidate experience</t>
  </si>
  <si>
    <t>• 	Reducing delays in onboarding and licensing workflows</t>
  </si>
  <si>
    <t>•	 Streamlining conditional offer and pre-employment processing</t>
  </si>
  <si>
    <t>•	 Reducing administrative burden on Human Resources and Security teams</t>
  </si>
  <si>
    <t>•	 Increasing efficiency and consistency across all casino properties</t>
  </si>
  <si>
    <t>The selected vendor will be expected to provide comprehensive pre-employment drug testing services, including but not limited to:</t>
  </si>
  <si>
    <t>•	 Offsite pre-employment drug screening services</t>
  </si>
  <si>
    <t>•	 Testing protocols that allow for THC/non-THC compliant screening requirements based on SGC policy</t>
  </si>
  <si>
    <t>•	 Electronic chain-of-custody management</t>
  </si>
  <si>
    <t>•	 Secure online portal for result reporting and status tracking</t>
  </si>
  <si>
    <t>•	 Ability to support high-volume hiring periods</t>
  </si>
  <si>
    <t>•	 Candidate scheduling flexibility, including walk-in or same-day appointments when possible</t>
  </si>
  <si>
    <t>•	 Dedicated account management and customer support</t>
  </si>
  <si>
    <t>•	 Compliance with all federal, state, gaming, and employment regulations</t>
  </si>
  <si>
    <t>The selected vendor must agree to remain in compliance with all applicable employment, gaming, and regulatory requirements for the entire length of contracted term.</t>
  </si>
  <si>
    <r>
      <rPr>
        <b/>
        <sz val="12"/>
        <color theme="1"/>
        <rFont val="Calibri"/>
        <family val="2"/>
        <scheme val="minor"/>
      </rPr>
      <t>Security Model:</t>
    </r>
    <r>
      <rPr>
        <sz val="12"/>
        <color theme="1"/>
        <rFont val="Calibri"/>
        <family val="2"/>
        <scheme val="minor"/>
      </rPr>
      <t xml:space="preserve"> Please describe the product’s security model in reguards to your online portal.</t>
    </r>
  </si>
  <si>
    <r>
      <rPr>
        <b/>
        <sz val="12"/>
        <color theme="1"/>
        <rFont val="Calibri"/>
        <family val="2"/>
        <scheme val="minor"/>
      </rPr>
      <t xml:space="preserve">Security Model: </t>
    </r>
    <r>
      <rPr>
        <sz val="12"/>
        <color theme="1"/>
        <rFont val="Calibri"/>
        <family val="2"/>
        <scheme val="minor"/>
      </rPr>
      <t>Please describe how your product ensures data protection and privacy for stored and transmitted data in reguards to your online portal.</t>
    </r>
  </si>
  <si>
    <r>
      <rPr>
        <b/>
        <sz val="12"/>
        <color theme="1"/>
        <rFont val="Calibri"/>
        <family val="2"/>
        <scheme val="minor"/>
      </rPr>
      <t>Change Management:</t>
    </r>
    <r>
      <rPr>
        <sz val="12"/>
        <color theme="1"/>
        <rFont val="Calibri"/>
        <family val="2"/>
        <scheme val="minor"/>
      </rPr>
      <t xml:space="preserve"> Please advise if SGC will be notified if maintenance is to be conducted on your online portal, and how far in advance we might receive that notification.</t>
    </r>
  </si>
  <si>
    <r>
      <rPr>
        <b/>
        <sz val="12"/>
        <color theme="1"/>
        <rFont val="Calibri"/>
        <family val="2"/>
        <scheme val="minor"/>
      </rPr>
      <t xml:space="preserve">Architecture: </t>
    </r>
    <r>
      <rPr>
        <sz val="12"/>
        <color theme="1"/>
        <rFont val="Calibri"/>
        <family val="2"/>
        <scheme val="minor"/>
      </rPr>
      <t xml:space="preserve">Please specifiy if your online portal is Saas or on-premise based. </t>
    </r>
  </si>
  <si>
    <t>Reporting &amp; Technology Requirements:</t>
  </si>
  <si>
    <t>•	 Secure employer portal/dashboard</t>
  </si>
  <si>
    <t>•	 Real-time status tracking</t>
  </si>
  <si>
    <t>•	 Electronic result delivery</t>
  </si>
  <si>
    <t>•	 Ability to export reports and metrics</t>
  </si>
  <si>
    <t>•	 HIPAA-compliant data handling and confidentiality standards</t>
  </si>
  <si>
    <t>•	 Escalation process for disputed or inconclusive results</t>
  </si>
  <si>
    <t>Potential New Hire Candidate Experience Expectations:</t>
  </si>
  <si>
    <t>•	 Eliminate multiple trips to casino properties during onboarding</t>
  </si>
  <si>
    <t>•	 Allow candidates to complete testing at convenient community locations</t>
  </si>
  <si>
    <t>•	 Reduce wait times and administrative processing</t>
  </si>
  <si>
    <t>•	 Support a seamless transition from conditional offer through licensing and onboarding</t>
  </si>
  <si>
    <t>Describe how your company stands out from competitors.</t>
  </si>
  <si>
    <t>Turnaround times for results</t>
  </si>
  <si>
    <t>INSTRUCTIONS:  To the extent they are available, please include three client references for services similar to those requested in this RFP - preferably within hospitality, gaming, healthcare, or large workforce environments.</t>
  </si>
  <si>
    <t>Implementation timeline</t>
  </si>
  <si>
    <t>Describe the testing services you offer</t>
  </si>
  <si>
    <t>Provide a list of collection/testing locations within Western New York</t>
  </si>
  <si>
    <t>Describe your company's technology and reporting capabilities</t>
  </si>
  <si>
    <t>4. Copy of your company's Service-level agreements (SLAs)</t>
  </si>
  <si>
    <t>The selected vendor must demonstrate the ability to:</t>
  </si>
  <si>
    <t>•	 Scale services across multiple properties</t>
  </si>
  <si>
    <t>•	 Maintain consistent service standards</t>
  </si>
  <si>
    <t>•	 Provide implementation and onboarding support</t>
  </si>
  <si>
    <t>Collection Site &amp; Geographic Coverage Requirements:</t>
  </si>
  <si>
    <t>Vendors must demonstrate the ability to provide accessible drug testing locations within Western New York as well as broader national coverage capabilities to support candidates who may reside or travel outside the immediate hiring market.</t>
  </si>
  <si>
    <t xml:space="preserve">•	 Collection/testing facilities located near: 
o	 Seneca Niagara Resort &amp; Casino 
o	 Seneca Buffalo Creek Casino 
o	 Seneca Allegany Resort &amp; Casino </t>
  </si>
  <si>
    <t xml:space="preserve">•	 A detailed listing of all available collection sites within: 
o	 Buffalo/Niagara Region 
o	 Southern Tier 
o	 Greater Western New York area </t>
  </si>
  <si>
    <t xml:space="preserve">•	 If applicable, the ability to support candidates located outside of Western New York through: 
o	 National testing networks 
o	 Partner collection sites 
o	 Affiliate laboratory relationships 
o	 Third-party collection agreements </t>
  </si>
  <si>
    <t xml:space="preserve">•	 Identification of any affiliated organizations, contracted providers, or nationwide laboratory/testing partners utilized to support testing services outside of the Western New York region. </t>
  </si>
  <si>
    <t xml:space="preserve">•	 Confirmation of whether candidates can complete screenings at locations throughout the United States, including: 
o	 Walk-in availability 
o	 Appointment scheduling capabilities 
o	 Standardized testing and reporting processes across all locations </t>
  </si>
  <si>
    <t xml:space="preserve">•	 Consistent electronic reporting and chain-of-custody procedures regardless of testing location. </t>
  </si>
  <si>
    <t>•	 Vendors should clearly explain how they ensure continuity of service, reporting accuracy, and candidate experience standards across both local and national testing networks. Coordinate directly with HR and Talent Acquisition leadership</t>
  </si>
  <si>
    <t>Implementation Fee</t>
  </si>
  <si>
    <t>Please confirm if your company is a TPA (third party administrator).</t>
  </si>
  <si>
    <t>•	 Minimum 10-panel drug testing (with no THC)</t>
  </si>
  <si>
    <t>Drug Testing Fee per person (standard 10 panel with no THC)</t>
  </si>
  <si>
    <t>• Integration into tracking system is not a requirement, but a plus if bidder has that capability</t>
  </si>
  <si>
    <t>Online Portal Fee (Integration into tracking system is not a requirement, but a plus if bidder has that capability)</t>
  </si>
  <si>
    <t>755 across all locations (June 2025 - May 2026)</t>
  </si>
  <si>
    <t>800-900 across all locations</t>
  </si>
  <si>
    <t>Estimated Future Annual Volume</t>
  </si>
  <si>
    <t xml:space="preserve">Current Volume </t>
  </si>
  <si>
    <t>Vendor has the ability to provide on-site testing kits for each SGC property for accidents at work/on the job testing needs.</t>
  </si>
  <si>
    <t>On-site testing kit - 10 panel w/no THC</t>
  </si>
  <si>
    <t>Price/EA</t>
  </si>
  <si>
    <t xml:space="preserve">Possible Add On: </t>
  </si>
  <si>
    <t>Price/CS</t>
  </si>
  <si>
    <t>*If you include pricing/case please indicate how many kits comes in ea case.</t>
  </si>
  <si>
    <r>
      <t xml:space="preserve">INSTRUCTIONS:  </t>
    </r>
    <r>
      <rPr>
        <sz val="14"/>
        <color theme="1"/>
        <rFont val="Calibri"/>
        <family val="2"/>
        <scheme val="minor"/>
      </rPr>
      <t xml:space="preserve">Please provide a clear review of all pricing and pricing terms.  Please, no ambiguity; need to understand the complete pricing picture, all fees, </t>
    </r>
    <r>
      <rPr>
        <sz val="14"/>
        <rFont val="Calibri"/>
        <family val="2"/>
        <scheme val="minor"/>
      </rPr>
      <t>breakdown</t>
    </r>
    <r>
      <rPr>
        <sz val="14"/>
        <color rgb="FFFF0000"/>
        <rFont val="Calibri"/>
        <family val="2"/>
        <scheme val="minor"/>
      </rPr>
      <t xml:space="preserve"> </t>
    </r>
    <r>
      <rPr>
        <sz val="14"/>
        <color theme="1"/>
        <rFont val="Calibri"/>
        <family val="2"/>
        <scheme val="minor"/>
      </rPr>
      <t>of costs, and any exclusions.  Need to clearly understand Total Cost of Ownership.</t>
    </r>
    <r>
      <rPr>
        <b/>
        <sz val="14"/>
        <color rgb="FFFF0000"/>
        <rFont val="Calibri"/>
        <family val="2"/>
        <scheme val="minor"/>
      </rPr>
      <t xml:space="preserve"> </t>
    </r>
    <r>
      <rPr>
        <sz val="14"/>
        <color rgb="FFFF0000"/>
        <rFont val="Calibri"/>
        <family val="2"/>
        <scheme val="minor"/>
      </rPr>
      <t xml:space="preserve">Please add any additional fees that are required for this solution in lines 6-8.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</si>
</sst>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_([$$-409]* #,##0.00_);_([$$-409]* \(#,##0.00\);_([$$-409]* &quot;-&quot;??_);_(@_)"/>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4"/>
      <color theme="1"/>
      <name val="Calibri"/>
      <family val="2"/>
      <scheme val="minor"/>
    </font>
    <font>
      <sz val="12"/>
      <color theme="1"/>
      <name val="Calibri"/>
      <family val="2"/>
      <scheme val="minor"/>
    </font>
    <font>
      <b/>
      <sz val="12"/>
      <color theme="1"/>
      <name val="Calibri"/>
      <family val="2"/>
      <scheme val="minor"/>
    </font>
    <font>
      <b/>
      <sz val="12"/>
      <color rgb="FFFFFFFF"/>
      <name val="Calibri"/>
      <family val="2"/>
    </font>
    <font>
      <b/>
      <sz val="12"/>
      <color rgb="FF000000"/>
      <name val="Calibri"/>
      <family val="2"/>
    </font>
    <font>
      <b/>
      <u/>
      <sz val="14"/>
      <color theme="1"/>
      <name val="Calibri"/>
      <family val="2"/>
      <scheme val="minor"/>
    </font>
    <font>
      <b/>
      <sz val="18"/>
      <color theme="0"/>
      <name val="Calibri"/>
      <family val="2"/>
      <scheme val="minor"/>
    </font>
    <font>
      <b/>
      <sz val="14"/>
      <color rgb="FFFFFFFF"/>
      <name val="Calibri"/>
      <family val="2"/>
    </font>
    <font>
      <b/>
      <sz val="14"/>
      <color theme="1"/>
      <name val="Calibri"/>
      <family val="2"/>
      <scheme val="minor"/>
    </font>
    <font>
      <sz val="12"/>
      <color rgb="FFFF0000"/>
      <name val="Calibri"/>
      <family val="2"/>
      <scheme val="minor"/>
    </font>
    <font>
      <b/>
      <sz val="12"/>
      <name val="Calibri"/>
      <family val="2"/>
    </font>
    <font>
      <sz val="14"/>
      <color rgb="FFFF0000"/>
      <name val="Calibri"/>
      <family val="2"/>
      <scheme val="minor"/>
    </font>
    <font>
      <b/>
      <sz val="12"/>
      <color rgb="FFFF0000"/>
      <name val="Calibri"/>
      <family val="2"/>
      <scheme val="minor"/>
    </font>
    <font>
      <sz val="12"/>
      <name val="Calibri"/>
      <family val="2"/>
      <scheme val="minor"/>
    </font>
    <font>
      <b/>
      <sz val="12"/>
      <name val="Calibri"/>
      <family val="2"/>
      <scheme val="minor"/>
    </font>
    <font>
      <sz val="14"/>
      <name val="Calibri"/>
      <family val="2"/>
      <scheme val="minor"/>
    </font>
    <font>
      <sz val="12"/>
      <color rgb="FF000000"/>
      <name val="Calibri"/>
      <family val="2"/>
    </font>
    <font>
      <b/>
      <sz val="14"/>
      <color rgb="FFFF0000"/>
      <name val="Calibri"/>
      <family val="2"/>
      <scheme val="minor"/>
    </font>
    <font>
      <sz val="11"/>
      <color rgb="FFFF0000"/>
      <name val="Calibri"/>
      <family val="2"/>
      <scheme val="minor"/>
    </font>
    <font>
      <b/>
      <sz val="12"/>
      <color theme="0"/>
      <name val="Calibri"/>
      <family val="2"/>
      <scheme val="minor"/>
    </font>
    <font>
      <b/>
      <sz val="14"/>
      <color theme="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366092"/>
        <bgColor indexed="64"/>
      </patternFill>
    </fill>
    <fill>
      <patternFill patternType="solid">
        <fgColor theme="4" tint="-0.499984740745262"/>
        <bgColor indexed="64"/>
      </patternFill>
    </fill>
    <fill>
      <patternFill patternType="solid">
        <fgColor theme="0"/>
        <bgColor indexed="64"/>
      </patternFill>
    </fill>
  </fills>
  <borders count="16">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s>
  <cellStyleXfs count="5">
    <xf numFmtId="0" fontId="0" fillId="0" borderId="0"/>
    <xf numFmtId="0" fontId="3" fillId="0" borderId="0"/>
    <xf numFmtId="44" fontId="3" fillId="0" borderId="0" applyFont="0" applyFill="0" applyBorder="0" applyAlignment="0" applyProtection="0"/>
    <xf numFmtId="0" fontId="1" fillId="0" borderId="0"/>
    <xf numFmtId="44" fontId="1" fillId="0" borderId="0" applyFont="0" applyFill="0" applyBorder="0" applyAlignment="0" applyProtection="0"/>
  </cellStyleXfs>
  <cellXfs count="119">
    <xf numFmtId="0" fontId="0" fillId="0" borderId="0" xfId="0"/>
    <xf numFmtId="0" fontId="0" fillId="0" borderId="0" xfId="0" applyAlignment="1">
      <alignment vertical="center" wrapText="1"/>
    </xf>
    <xf numFmtId="0" fontId="5" fillId="0" borderId="0" xfId="0" applyFont="1" applyAlignment="1"/>
    <xf numFmtId="0" fontId="0" fillId="0" borderId="0" xfId="0" applyAlignment="1">
      <alignment vertical="center"/>
    </xf>
    <xf numFmtId="0" fontId="0" fillId="0" borderId="0" xfId="0" applyAlignment="1">
      <alignment horizontal="center" vertical="center"/>
    </xf>
    <xf numFmtId="0" fontId="8" fillId="2" borderId="2" xfId="0" applyFont="1" applyFill="1" applyBorder="1" applyAlignment="1">
      <alignment horizontal="center" vertical="center"/>
    </xf>
    <xf numFmtId="0" fontId="6" fillId="0" borderId="0" xfId="0" applyFont="1" applyBorder="1" applyAlignment="1">
      <alignment vertical="center" wrapText="1"/>
    </xf>
    <xf numFmtId="0" fontId="7" fillId="0" borderId="0" xfId="0" applyFont="1" applyFill="1" applyBorder="1" applyAlignment="1">
      <alignment vertical="center"/>
    </xf>
    <xf numFmtId="0" fontId="6" fillId="2" borderId="2" xfId="0" applyFont="1" applyFill="1" applyBorder="1" applyAlignment="1">
      <alignment horizontal="center" vertical="center"/>
    </xf>
    <xf numFmtId="0" fontId="0" fillId="0" borderId="0" xfId="0" applyAlignment="1">
      <alignment horizontal="center"/>
    </xf>
    <xf numFmtId="0" fontId="9" fillId="0" borderId="2" xfId="0" applyFont="1" applyBorder="1"/>
    <xf numFmtId="0" fontId="4" fillId="0" borderId="2" xfId="0" applyFont="1" applyBorder="1"/>
    <xf numFmtId="0" fontId="5" fillId="0" borderId="2" xfId="0" applyFont="1" applyBorder="1" applyAlignment="1">
      <alignment vertical="center" wrapText="1"/>
    </xf>
    <xf numFmtId="0" fontId="5" fillId="0" borderId="2" xfId="0" applyFont="1" applyBorder="1" applyAlignment="1">
      <alignment horizontal="center"/>
    </xf>
    <xf numFmtId="0" fontId="6" fillId="5" borderId="2" xfId="0" applyFont="1" applyFill="1" applyBorder="1" applyAlignment="1">
      <alignment vertical="center" wrapText="1"/>
    </xf>
    <xf numFmtId="0" fontId="5" fillId="0" borderId="2" xfId="0" applyFont="1" applyBorder="1" applyAlignment="1">
      <alignment horizontal="left" vertical="center" wrapText="1"/>
    </xf>
    <xf numFmtId="0" fontId="5" fillId="0" borderId="2" xfId="0" applyFont="1" applyBorder="1" applyAlignment="1">
      <alignment wrapText="1"/>
    </xf>
    <xf numFmtId="0" fontId="5" fillId="0" borderId="2" xfId="0" applyFont="1" applyBorder="1" applyAlignment="1">
      <alignment horizontal="center" vertical="center" wrapText="1"/>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xf numFmtId="0" fontId="5" fillId="0" borderId="0" xfId="0" applyFont="1"/>
    <xf numFmtId="0" fontId="5" fillId="0" borderId="0" xfId="0" applyFont="1" applyBorder="1" applyAlignment="1">
      <alignment horizontal="right"/>
    </xf>
    <xf numFmtId="0" fontId="0" fillId="0" borderId="2" xfId="0" applyFont="1" applyFill="1" applyBorder="1" applyAlignment="1">
      <alignment horizontal="center" vertical="center"/>
    </xf>
    <xf numFmtId="8" fontId="5" fillId="0" borderId="2" xfId="0" applyNumberFormat="1" applyFont="1" applyBorder="1" applyAlignment="1">
      <alignment horizontal="center" vertical="center" wrapText="1"/>
    </xf>
    <xf numFmtId="164" fontId="13" fillId="0" borderId="2" xfId="4" applyNumberFormat="1" applyFont="1" applyBorder="1"/>
    <xf numFmtId="0" fontId="5" fillId="0" borderId="2" xfId="0" applyFont="1" applyFill="1" applyBorder="1" applyAlignment="1">
      <alignment horizontal="center" vertical="center"/>
    </xf>
    <xf numFmtId="0" fontId="5" fillId="0" borderId="2" xfId="0" applyFont="1" applyBorder="1"/>
    <xf numFmtId="0" fontId="5" fillId="0" borderId="2" xfId="0" applyFont="1" applyBorder="1" applyAlignment="1">
      <alignment horizontal="center" vertical="center"/>
    </xf>
    <xf numFmtId="0" fontId="5" fillId="0" borderId="2" xfId="0" applyFont="1" applyBorder="1" applyAlignment="1">
      <alignment vertical="center"/>
    </xf>
    <xf numFmtId="0" fontId="2" fillId="0" borderId="10" xfId="0" applyFont="1" applyBorder="1" applyAlignment="1">
      <alignment vertical="center"/>
    </xf>
    <xf numFmtId="0" fontId="6" fillId="0" borderId="5" xfId="0" applyFont="1" applyBorder="1" applyAlignment="1">
      <alignment horizontal="center" vertical="center" wrapText="1"/>
    </xf>
    <xf numFmtId="0" fontId="6" fillId="0" borderId="10" xfId="0" applyFont="1" applyBorder="1" applyAlignment="1">
      <alignment horizontal="center" vertical="center"/>
    </xf>
    <xf numFmtId="0" fontId="0" fillId="0" borderId="2" xfId="0" applyBorder="1"/>
    <xf numFmtId="0" fontId="5" fillId="0" borderId="0" xfId="0" applyFont="1" applyBorder="1" applyAlignment="1"/>
    <xf numFmtId="0" fontId="0" fillId="0" borderId="0" xfId="0" applyBorder="1" applyAlignment="1">
      <alignment vertical="center"/>
    </xf>
    <xf numFmtId="0" fontId="0" fillId="0" borderId="0" xfId="0" applyBorder="1"/>
    <xf numFmtId="0" fontId="5" fillId="0" borderId="0" xfId="0" applyFont="1" applyBorder="1" applyAlignment="1">
      <alignment vertical="center"/>
    </xf>
    <xf numFmtId="8" fontId="5" fillId="0" borderId="2" xfId="0" applyNumberFormat="1"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10" xfId="0" applyFont="1" applyBorder="1" applyAlignment="1">
      <alignment horizontal="left" vertical="center"/>
    </xf>
    <xf numFmtId="0" fontId="6" fillId="0" borderId="0" xfId="0" applyFont="1" applyBorder="1" applyAlignment="1">
      <alignment horizontal="right"/>
    </xf>
    <xf numFmtId="164" fontId="13" fillId="0" borderId="0" xfId="4" applyNumberFormat="1" applyFont="1" applyBorder="1"/>
    <xf numFmtId="0" fontId="6" fillId="0" borderId="0" xfId="0" applyFont="1" applyBorder="1" applyAlignment="1">
      <alignment horizontal="right"/>
    </xf>
    <xf numFmtId="0" fontId="6" fillId="0" borderId="0" xfId="0" applyFont="1" applyBorder="1" applyAlignment="1">
      <alignment horizontal="right" vertical="center"/>
    </xf>
    <xf numFmtId="0" fontId="6" fillId="2" borderId="2" xfId="0" applyFont="1" applyFill="1" applyBorder="1" applyAlignment="1">
      <alignment horizontal="right"/>
    </xf>
    <xf numFmtId="0" fontId="14" fillId="2" borderId="2" xfId="0" applyFont="1" applyFill="1" applyBorder="1" applyAlignment="1">
      <alignment horizontal="center" vertical="center" wrapText="1"/>
    </xf>
    <xf numFmtId="0" fontId="5" fillId="0" borderId="2" xfId="0" applyFont="1" applyFill="1" applyBorder="1"/>
    <xf numFmtId="0" fontId="5" fillId="0" borderId="2" xfId="0" applyFont="1" applyFill="1" applyBorder="1" applyAlignment="1">
      <alignment horizontal="left" vertical="center" wrapText="1"/>
    </xf>
    <xf numFmtId="0" fontId="6" fillId="0" borderId="2" xfId="0" applyFont="1" applyFill="1" applyBorder="1" applyAlignment="1">
      <alignment vertical="top" wrapText="1"/>
    </xf>
    <xf numFmtId="0" fontId="6" fillId="0" borderId="5" xfId="0" applyFont="1" applyFill="1" applyBorder="1" applyAlignment="1">
      <alignment horizontal="center" vertical="center" wrapText="1"/>
    </xf>
    <xf numFmtId="0" fontId="4" fillId="0" borderId="2" xfId="0" applyFont="1" applyFill="1" applyBorder="1" applyAlignment="1">
      <alignment horizontal="left" vertical="top" wrapText="1"/>
    </xf>
    <xf numFmtId="0" fontId="0" fillId="0" borderId="2" xfId="0" applyBorder="1" applyAlignment="1">
      <alignment horizontal="center" vertical="center"/>
    </xf>
    <xf numFmtId="0" fontId="6" fillId="0" borderId="2" xfId="0" applyFont="1" applyFill="1" applyBorder="1" applyAlignment="1">
      <alignment horizontal="center" vertical="center" wrapText="1"/>
    </xf>
    <xf numFmtId="164" fontId="17" fillId="0" borderId="2" xfId="4" applyNumberFormat="1" applyFont="1" applyBorder="1"/>
    <xf numFmtId="0" fontId="0" fillId="0" borderId="2" xfId="0" applyFill="1" applyBorder="1" applyAlignment="1">
      <alignment horizontal="center" vertical="center"/>
    </xf>
    <xf numFmtId="0" fontId="20" fillId="0" borderId="2" xfId="0" applyFont="1" applyFill="1" applyBorder="1" applyAlignment="1">
      <alignment horizontal="center" vertical="center"/>
    </xf>
    <xf numFmtId="0" fontId="0" fillId="0" borderId="2" xfId="0" applyFont="1" applyBorder="1" applyAlignment="1">
      <alignment horizontal="center" wrapText="1"/>
    </xf>
    <xf numFmtId="0" fontId="0" fillId="0" borderId="2" xfId="0" applyFont="1" applyBorder="1" applyAlignment="1">
      <alignment horizontal="center" vertical="center" wrapText="1"/>
    </xf>
    <xf numFmtId="0" fontId="0" fillId="0" borderId="2" xfId="0" applyFont="1" applyBorder="1" applyAlignment="1">
      <alignment vertical="center" wrapText="1"/>
    </xf>
    <xf numFmtId="0" fontId="0" fillId="0" borderId="11" xfId="0" applyFill="1" applyBorder="1" applyAlignment="1">
      <alignment horizontal="center" vertical="center"/>
    </xf>
    <xf numFmtId="0" fontId="5" fillId="0" borderId="2" xfId="0" applyFont="1" applyBorder="1" applyAlignment="1">
      <alignment horizontal="center" vertical="center"/>
    </xf>
    <xf numFmtId="0" fontId="0" fillId="0" borderId="0" xfId="0" applyAlignment="1">
      <alignment horizontal="center" vertical="center" wrapText="1"/>
    </xf>
    <xf numFmtId="0" fontId="5" fillId="0" borderId="10" xfId="0" applyFont="1" applyBorder="1" applyAlignment="1">
      <alignment wrapText="1"/>
    </xf>
    <xf numFmtId="0" fontId="22" fillId="0" borderId="0" xfId="0" applyFont="1" applyBorder="1" applyAlignment="1">
      <alignment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3" xfId="0" applyFont="1" applyBorder="1" applyAlignment="1">
      <alignment horizontal="left" vertical="center"/>
    </xf>
    <xf numFmtId="0" fontId="10" fillId="4" borderId="0" xfId="0" applyFont="1" applyFill="1" applyAlignment="1">
      <alignment horizontal="center"/>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17" fillId="0" borderId="10" xfId="0" applyFont="1" applyFill="1" applyBorder="1" applyAlignment="1">
      <alignment horizontal="left" vertical="center"/>
    </xf>
    <xf numFmtId="0" fontId="17" fillId="0" borderId="11" xfId="0" applyFont="1" applyFill="1" applyBorder="1" applyAlignment="1">
      <alignment horizontal="left" vertical="center"/>
    </xf>
    <xf numFmtId="0" fontId="17" fillId="0" borderId="13" xfId="0" applyFont="1" applyFill="1" applyBorder="1" applyAlignment="1">
      <alignment horizontal="left"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3" xfId="0" applyFont="1" applyFill="1" applyBorder="1" applyAlignment="1">
      <alignment horizontal="center" vertical="center"/>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0" borderId="4" xfId="0" applyFont="1" applyBorder="1" applyAlignment="1">
      <alignment horizontal="left" vertical="center" wrapText="1"/>
    </xf>
    <xf numFmtId="0" fontId="11" fillId="3" borderId="3"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4" xfId="0" applyFont="1" applyFill="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2" fillId="0" borderId="2" xfId="0" applyFont="1" applyBorder="1" applyAlignment="1">
      <alignment vertical="center" wrapText="1"/>
    </xf>
    <xf numFmtId="0" fontId="11" fillId="3" borderId="2" xfId="0" applyFont="1" applyFill="1" applyBorder="1" applyAlignment="1">
      <alignment horizontal="center" vertical="center" wrapText="1"/>
    </xf>
    <xf numFmtId="0" fontId="12" fillId="0" borderId="2" xfId="0" applyFont="1" applyBorder="1" applyAlignment="1">
      <alignment horizontal="center" vertical="center" wrapText="1"/>
    </xf>
    <xf numFmtId="0" fontId="7" fillId="3" borderId="2" xfId="0" applyFont="1" applyFill="1" applyBorder="1" applyAlignment="1">
      <alignment horizontal="center" vertical="center" wrapText="1"/>
    </xf>
    <xf numFmtId="0" fontId="6" fillId="0" borderId="0" xfId="0" applyFont="1" applyBorder="1" applyAlignment="1">
      <alignment horizontal="center"/>
    </xf>
    <xf numFmtId="164" fontId="6" fillId="2" borderId="2" xfId="0" applyNumberFormat="1" applyFont="1" applyFill="1" applyBorder="1" applyAlignment="1">
      <alignment horizontal="center"/>
    </xf>
    <xf numFmtId="8" fontId="6" fillId="2" borderId="2" xfId="0" applyNumberFormat="1" applyFont="1" applyFill="1" applyBorder="1" applyAlignment="1">
      <alignment horizontal="center"/>
    </xf>
    <xf numFmtId="0" fontId="5" fillId="0" borderId="5"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14"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15" xfId="0" applyFont="1" applyFill="1" applyBorder="1" applyAlignment="1">
      <alignment horizontal="left" vertical="top" wrapText="1"/>
    </xf>
    <xf numFmtId="0" fontId="12" fillId="0" borderId="3" xfId="0" applyFont="1" applyFill="1" applyBorder="1" applyAlignment="1">
      <alignment horizontal="left" vertical="center" wrapText="1"/>
    </xf>
    <xf numFmtId="0" fontId="12" fillId="0" borderId="12"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6" fillId="0" borderId="0" xfId="0" applyFont="1" applyFill="1" applyBorder="1" applyAlignment="1">
      <alignment horizontal="right"/>
    </xf>
    <xf numFmtId="164" fontId="6" fillId="0" borderId="0" xfId="0" applyNumberFormat="1" applyFont="1" applyFill="1" applyBorder="1" applyAlignment="1">
      <alignment horizontal="center"/>
    </xf>
    <xf numFmtId="8" fontId="6" fillId="0" borderId="0" xfId="0" applyNumberFormat="1" applyFont="1" applyFill="1" applyBorder="1" applyAlignment="1">
      <alignment horizontal="center"/>
    </xf>
    <xf numFmtId="0" fontId="6" fillId="0" borderId="2" xfId="0" applyFont="1" applyFill="1" applyBorder="1" applyAlignment="1">
      <alignment horizontal="right"/>
    </xf>
    <xf numFmtId="0" fontId="24" fillId="4" borderId="0" xfId="0" applyFont="1" applyFill="1" applyBorder="1" applyAlignment="1">
      <alignment horizontal="center"/>
    </xf>
    <xf numFmtId="0" fontId="23" fillId="0" borderId="2" xfId="0" applyFont="1" applyFill="1" applyBorder="1" applyAlignment="1">
      <alignment horizontal="center"/>
    </xf>
    <xf numFmtId="0" fontId="18" fillId="0" borderId="2" xfId="0" applyFont="1" applyFill="1" applyBorder="1" applyAlignment="1">
      <alignment horizontal="center"/>
    </xf>
    <xf numFmtId="0" fontId="24" fillId="4" borderId="8" xfId="0" applyFont="1" applyFill="1" applyBorder="1" applyAlignment="1">
      <alignment horizontal="center"/>
    </xf>
    <xf numFmtId="164" fontId="6" fillId="0" borderId="2" xfId="0" applyNumberFormat="1" applyFont="1" applyFill="1" applyBorder="1" applyAlignment="1">
      <alignment horizontal="center"/>
    </xf>
    <xf numFmtId="8" fontId="6" fillId="0" borderId="0" xfId="0" applyNumberFormat="1" applyFont="1" applyFill="1" applyBorder="1" applyAlignment="1">
      <alignment horizontal="center"/>
    </xf>
    <xf numFmtId="8" fontId="13" fillId="0" borderId="8" xfId="0" applyNumberFormat="1" applyFont="1" applyFill="1" applyBorder="1" applyAlignment="1">
      <alignment horizontal="center"/>
    </xf>
  </cellXfs>
  <cellStyles count="5">
    <cellStyle name="Currency" xfId="4" builtinId="4"/>
    <cellStyle name="Currency 2" xfId="2" xr:uid="{00000000-0005-0000-0000-000000000000}"/>
    <cellStyle name="Normal" xfId="0" builtinId="0"/>
    <cellStyle name="Normal 2" xfId="3" xr:uid="{00000000-0005-0000-0000-000002000000}"/>
    <cellStyle name="Normal 3" xfId="1" xr:uid="{00000000-0005-0000-0000-000003000000}"/>
  </cellStyles>
  <dxfs count="0"/>
  <tableStyles count="0" defaultTableStyle="TableStyleMedium2" defaultPivotStyle="PivotStyleLight16"/>
  <colors>
    <mruColors>
      <color rgb="FF3660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8"/>
  <sheetViews>
    <sheetView workbookViewId="0">
      <selection activeCell="A15" sqref="A15"/>
    </sheetView>
  </sheetViews>
  <sheetFormatPr defaultRowHeight="15" x14ac:dyDescent="0.25"/>
  <cols>
    <col min="1" max="1" width="113.140625" bestFit="1" customWidth="1"/>
  </cols>
  <sheetData>
    <row r="1" spans="1:1" ht="65.25" customHeight="1" x14ac:dyDescent="0.25">
      <c r="A1" s="52" t="s">
        <v>40</v>
      </c>
    </row>
    <row r="2" spans="1:1" ht="18.75" x14ac:dyDescent="0.3">
      <c r="A2" s="10" t="s">
        <v>13</v>
      </c>
    </row>
    <row r="3" spans="1:1" ht="18.75" x14ac:dyDescent="0.3">
      <c r="A3" s="11" t="s">
        <v>14</v>
      </c>
    </row>
    <row r="4" spans="1:1" ht="18.75" x14ac:dyDescent="0.3">
      <c r="A4" s="11" t="s">
        <v>15</v>
      </c>
    </row>
    <row r="5" spans="1:1" ht="18.75" x14ac:dyDescent="0.3">
      <c r="A5" s="11" t="s">
        <v>37</v>
      </c>
    </row>
    <row r="6" spans="1:1" ht="18.75" x14ac:dyDescent="0.3">
      <c r="A6" s="11" t="s">
        <v>65</v>
      </c>
    </row>
    <row r="7" spans="1:1" ht="18.75" x14ac:dyDescent="0.3">
      <c r="A7" s="11" t="s">
        <v>66</v>
      </c>
    </row>
    <row r="8" spans="1:1" ht="18.75" x14ac:dyDescent="0.3">
      <c r="A8" s="11" t="s">
        <v>67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45973-6EAE-415D-9C11-67052941DCA5}">
  <dimension ref="A1:C18"/>
  <sheetViews>
    <sheetView workbookViewId="0">
      <selection activeCell="B5" sqref="B5"/>
    </sheetView>
  </sheetViews>
  <sheetFormatPr defaultRowHeight="15" x14ac:dyDescent="0.25"/>
  <cols>
    <col min="1" max="1" width="6.140625" customWidth="1"/>
    <col min="2" max="2" width="37.28515625" bestFit="1" customWidth="1"/>
    <col min="3" max="3" width="105.140625" customWidth="1"/>
  </cols>
  <sheetData>
    <row r="1" spans="1:3" ht="23.25" x14ac:dyDescent="0.35">
      <c r="A1" s="72" t="s">
        <v>16</v>
      </c>
      <c r="B1" s="72"/>
      <c r="C1" s="72"/>
    </row>
    <row r="2" spans="1:3" ht="15.75" x14ac:dyDescent="0.25">
      <c r="A2" s="40">
        <v>1</v>
      </c>
      <c r="B2" s="41" t="s">
        <v>54</v>
      </c>
      <c r="C2" s="12" t="s">
        <v>68</v>
      </c>
    </row>
    <row r="3" spans="1:3" ht="63" x14ac:dyDescent="0.25">
      <c r="A3" s="66">
        <v>2</v>
      </c>
      <c r="B3" s="73" t="s">
        <v>48</v>
      </c>
      <c r="C3" s="16" t="s">
        <v>69</v>
      </c>
    </row>
    <row r="4" spans="1:3" ht="31.5" x14ac:dyDescent="0.25">
      <c r="A4" s="67"/>
      <c r="B4" s="74"/>
      <c r="C4" s="64" t="s">
        <v>70</v>
      </c>
    </row>
    <row r="5" spans="1:3" ht="15.75" x14ac:dyDescent="0.25">
      <c r="A5" s="62">
        <v>3</v>
      </c>
      <c r="B5" s="15" t="s">
        <v>137</v>
      </c>
      <c r="C5" s="16" t="s">
        <v>134</v>
      </c>
    </row>
    <row r="6" spans="1:3" ht="15.75" x14ac:dyDescent="0.25">
      <c r="A6" s="62">
        <v>4</v>
      </c>
      <c r="B6" s="15" t="s">
        <v>136</v>
      </c>
      <c r="C6" s="16" t="s">
        <v>135</v>
      </c>
    </row>
    <row r="7" spans="1:3" ht="15.75" x14ac:dyDescent="0.25">
      <c r="A7" s="66">
        <v>5</v>
      </c>
      <c r="B7" s="69" t="s">
        <v>49</v>
      </c>
      <c r="C7" s="27" t="s">
        <v>46</v>
      </c>
    </row>
    <row r="8" spans="1:3" ht="15.75" x14ac:dyDescent="0.25">
      <c r="A8" s="68"/>
      <c r="B8" s="71"/>
      <c r="C8" s="27" t="s">
        <v>47</v>
      </c>
    </row>
    <row r="9" spans="1:3" ht="15.75" x14ac:dyDescent="0.25">
      <c r="A9" s="13">
        <v>6</v>
      </c>
      <c r="B9" s="27" t="s">
        <v>50</v>
      </c>
      <c r="C9" s="27" t="s">
        <v>31</v>
      </c>
    </row>
    <row r="10" spans="1:3" ht="15.75" x14ac:dyDescent="0.25">
      <c r="A10" s="66">
        <v>7</v>
      </c>
      <c r="B10" s="75" t="s">
        <v>51</v>
      </c>
      <c r="C10" s="27" t="s">
        <v>17</v>
      </c>
    </row>
    <row r="11" spans="1:3" ht="15.75" x14ac:dyDescent="0.25">
      <c r="A11" s="67"/>
      <c r="B11" s="76"/>
      <c r="C11" s="27" t="s">
        <v>18</v>
      </c>
    </row>
    <row r="12" spans="1:3" ht="15.75" x14ac:dyDescent="0.25">
      <c r="A12" s="67"/>
      <c r="B12" s="76"/>
      <c r="C12" s="48" t="s">
        <v>38</v>
      </c>
    </row>
    <row r="13" spans="1:3" ht="15.75" x14ac:dyDescent="0.25">
      <c r="A13" s="68"/>
      <c r="B13" s="77"/>
      <c r="C13" s="48" t="s">
        <v>114</v>
      </c>
    </row>
    <row r="14" spans="1:3" ht="15.75" x14ac:dyDescent="0.25">
      <c r="A14" s="66">
        <v>8</v>
      </c>
      <c r="B14" s="69" t="s">
        <v>52</v>
      </c>
      <c r="C14" s="27" t="s">
        <v>42</v>
      </c>
    </row>
    <row r="15" spans="1:3" ht="15.75" x14ac:dyDescent="0.25">
      <c r="A15" s="67"/>
      <c r="B15" s="70"/>
      <c r="C15" s="27" t="s">
        <v>43</v>
      </c>
    </row>
    <row r="16" spans="1:3" ht="15.75" x14ac:dyDescent="0.25">
      <c r="A16" s="67"/>
      <c r="B16" s="70"/>
      <c r="C16" s="27" t="s">
        <v>44</v>
      </c>
    </row>
    <row r="17" spans="1:3" ht="15.75" x14ac:dyDescent="0.25">
      <c r="A17" s="68"/>
      <c r="B17" s="71"/>
      <c r="C17" s="27" t="s">
        <v>45</v>
      </c>
    </row>
    <row r="18" spans="1:3" ht="31.5" x14ac:dyDescent="0.25">
      <c r="A18" s="28">
        <v>9</v>
      </c>
      <c r="B18" s="29" t="s">
        <v>53</v>
      </c>
      <c r="C18" s="12" t="s">
        <v>19</v>
      </c>
    </row>
  </sheetData>
  <mergeCells count="9">
    <mergeCell ref="A14:A17"/>
    <mergeCell ref="B14:B17"/>
    <mergeCell ref="A1:C1"/>
    <mergeCell ref="B3:B4"/>
    <mergeCell ref="A3:A4"/>
    <mergeCell ref="A7:A8"/>
    <mergeCell ref="B7:B8"/>
    <mergeCell ref="A10:A13"/>
    <mergeCell ref="B10:B1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3"/>
  <sheetViews>
    <sheetView workbookViewId="0">
      <pane ySplit="3" topLeftCell="A53" activePane="bottomLeft" state="frozen"/>
      <selection pane="bottomLeft" activeCell="B53" sqref="B53"/>
    </sheetView>
  </sheetViews>
  <sheetFormatPr defaultRowHeight="15" x14ac:dyDescent="0.25"/>
  <cols>
    <col min="1" max="1" width="4" customWidth="1"/>
    <col min="2" max="2" width="90.42578125" bestFit="1" customWidth="1"/>
    <col min="3" max="4" width="8.85546875" style="9"/>
    <col min="5" max="5" width="69.5703125" customWidth="1"/>
    <col min="6" max="6" width="8.42578125" customWidth="1"/>
    <col min="10" max="10" width="57.7109375" customWidth="1"/>
  </cols>
  <sheetData>
    <row r="1" spans="1:6" s="2" customFormat="1" ht="52.5" customHeight="1" x14ac:dyDescent="0.25">
      <c r="A1" s="81" t="s">
        <v>32</v>
      </c>
      <c r="B1" s="82"/>
      <c r="C1" s="82"/>
      <c r="D1" s="82"/>
      <c r="E1" s="83"/>
      <c r="F1" s="6"/>
    </row>
    <row r="2" spans="1:6" s="2" customFormat="1" ht="18.75" x14ac:dyDescent="0.25">
      <c r="A2" s="84" t="s">
        <v>20</v>
      </c>
      <c r="B2" s="85"/>
      <c r="C2" s="85"/>
      <c r="D2" s="85"/>
      <c r="E2" s="86"/>
      <c r="F2" s="7"/>
    </row>
    <row r="3" spans="1:6" s="3" customFormat="1" ht="21" customHeight="1" x14ac:dyDescent="0.25">
      <c r="A3" s="87" t="s">
        <v>0</v>
      </c>
      <c r="B3" s="88"/>
      <c r="C3" s="5" t="s">
        <v>10</v>
      </c>
      <c r="D3" s="5" t="s">
        <v>11</v>
      </c>
      <c r="E3" s="8" t="s">
        <v>12</v>
      </c>
    </row>
    <row r="4" spans="1:6" s="3" customFormat="1" ht="31.5" x14ac:dyDescent="0.25">
      <c r="A4" s="23">
        <v>1</v>
      </c>
      <c r="B4" s="15" t="s">
        <v>71</v>
      </c>
      <c r="C4" s="57"/>
      <c r="D4" s="57"/>
      <c r="E4" s="26"/>
    </row>
    <row r="5" spans="1:6" s="3" customFormat="1" ht="15.75" x14ac:dyDescent="0.25">
      <c r="A5" s="26">
        <v>2</v>
      </c>
      <c r="B5" s="15" t="s">
        <v>72</v>
      </c>
      <c r="C5" s="57"/>
      <c r="D5" s="57"/>
      <c r="E5" s="26"/>
    </row>
    <row r="6" spans="1:6" s="3" customFormat="1" ht="31.5" x14ac:dyDescent="0.25">
      <c r="A6" s="26">
        <v>3</v>
      </c>
      <c r="B6" s="15" t="s">
        <v>73</v>
      </c>
      <c r="C6" s="57"/>
      <c r="D6" s="57"/>
      <c r="E6" s="26"/>
    </row>
    <row r="7" spans="1:6" s="3" customFormat="1" ht="31.5" x14ac:dyDescent="0.25">
      <c r="A7" s="26">
        <v>4</v>
      </c>
      <c r="B7" s="15" t="s">
        <v>74</v>
      </c>
      <c r="C7" s="57"/>
      <c r="D7" s="57"/>
      <c r="E7" s="26"/>
    </row>
    <row r="8" spans="1:6" s="3" customFormat="1" ht="31.5" x14ac:dyDescent="0.25">
      <c r="A8" s="26">
        <v>5</v>
      </c>
      <c r="B8" s="15" t="s">
        <v>90</v>
      </c>
      <c r="C8" s="57"/>
      <c r="D8" s="57"/>
      <c r="E8" s="26"/>
    </row>
    <row r="9" spans="1:6" s="3" customFormat="1" ht="31.5" x14ac:dyDescent="0.25">
      <c r="A9" s="78">
        <v>6</v>
      </c>
      <c r="B9" s="15" t="s">
        <v>75</v>
      </c>
      <c r="C9" s="57"/>
      <c r="D9" s="57"/>
      <c r="E9" s="26"/>
    </row>
    <row r="10" spans="1:6" s="3" customFormat="1" ht="15.75" x14ac:dyDescent="0.25">
      <c r="A10" s="79"/>
      <c r="B10" s="15" t="s">
        <v>76</v>
      </c>
      <c r="C10" s="57"/>
      <c r="D10" s="57"/>
      <c r="E10" s="26"/>
    </row>
    <row r="11" spans="1:6" s="3" customFormat="1" ht="15.75" x14ac:dyDescent="0.25">
      <c r="A11" s="79"/>
      <c r="B11" s="15" t="s">
        <v>77</v>
      </c>
      <c r="C11" s="57"/>
      <c r="D11" s="57"/>
      <c r="E11" s="26"/>
    </row>
    <row r="12" spans="1:6" s="3" customFormat="1" ht="15.75" x14ac:dyDescent="0.25">
      <c r="A12" s="79"/>
      <c r="B12" s="15" t="s">
        <v>78</v>
      </c>
      <c r="C12" s="57"/>
      <c r="D12" s="57"/>
      <c r="E12" s="26"/>
    </row>
    <row r="13" spans="1:6" s="3" customFormat="1" ht="15.75" x14ac:dyDescent="0.25">
      <c r="A13" s="79"/>
      <c r="B13" s="15" t="s">
        <v>79</v>
      </c>
      <c r="C13" s="57"/>
      <c r="D13" s="57"/>
      <c r="E13" s="26"/>
    </row>
    <row r="14" spans="1:6" s="3" customFormat="1" ht="15.75" x14ac:dyDescent="0.25">
      <c r="A14" s="80"/>
      <c r="B14" s="15" t="s">
        <v>80</v>
      </c>
      <c r="C14" s="57"/>
      <c r="D14" s="57"/>
      <c r="E14" s="26"/>
    </row>
    <row r="15" spans="1:6" s="3" customFormat="1" ht="31.5" x14ac:dyDescent="0.25">
      <c r="A15" s="78">
        <v>7</v>
      </c>
      <c r="B15" s="15" t="s">
        <v>81</v>
      </c>
      <c r="C15" s="57"/>
      <c r="D15" s="57"/>
      <c r="E15" s="26"/>
    </row>
    <row r="16" spans="1:6" s="3" customFormat="1" ht="15.75" x14ac:dyDescent="0.25">
      <c r="A16" s="79"/>
      <c r="B16" s="15" t="s">
        <v>82</v>
      </c>
      <c r="C16" s="57"/>
      <c r="D16" s="57"/>
      <c r="E16" s="26"/>
    </row>
    <row r="17" spans="1:5" s="3" customFormat="1" ht="15.75" x14ac:dyDescent="0.25">
      <c r="A17" s="79"/>
      <c r="B17" s="15" t="s">
        <v>130</v>
      </c>
      <c r="C17" s="57"/>
      <c r="D17" s="57"/>
      <c r="E17" s="26"/>
    </row>
    <row r="18" spans="1:5" s="3" customFormat="1" ht="31.5" x14ac:dyDescent="0.25">
      <c r="A18" s="79"/>
      <c r="B18" s="15" t="s">
        <v>83</v>
      </c>
      <c r="C18" s="57"/>
      <c r="D18" s="57"/>
      <c r="E18" s="26"/>
    </row>
    <row r="19" spans="1:5" s="3" customFormat="1" ht="15.75" x14ac:dyDescent="0.25">
      <c r="A19" s="79"/>
      <c r="B19" s="15" t="s">
        <v>84</v>
      </c>
      <c r="C19" s="57"/>
      <c r="D19" s="57"/>
      <c r="E19" s="26"/>
    </row>
    <row r="20" spans="1:5" s="3" customFormat="1" ht="15.75" x14ac:dyDescent="0.25">
      <c r="A20" s="79"/>
      <c r="B20" s="15" t="s">
        <v>85</v>
      </c>
      <c r="C20" s="57"/>
      <c r="D20" s="57"/>
      <c r="E20" s="26"/>
    </row>
    <row r="21" spans="1:5" s="3" customFormat="1" ht="19.5" customHeight="1" x14ac:dyDescent="0.25">
      <c r="A21" s="79"/>
      <c r="B21" s="15" t="s">
        <v>132</v>
      </c>
      <c r="C21" s="57"/>
      <c r="D21" s="57"/>
      <c r="E21" s="26"/>
    </row>
    <row r="22" spans="1:5" s="3" customFormat="1" ht="15.75" x14ac:dyDescent="0.25">
      <c r="A22" s="79"/>
      <c r="B22" s="15" t="s">
        <v>86</v>
      </c>
      <c r="C22" s="57"/>
      <c r="D22" s="57"/>
      <c r="E22" s="26"/>
    </row>
    <row r="23" spans="1:5" s="3" customFormat="1" ht="15.75" x14ac:dyDescent="0.25">
      <c r="A23" s="79"/>
      <c r="B23" s="15" t="s">
        <v>87</v>
      </c>
      <c r="C23" s="57"/>
      <c r="D23" s="57"/>
      <c r="E23" s="26"/>
    </row>
    <row r="24" spans="1:5" s="3" customFormat="1" ht="15.75" x14ac:dyDescent="0.25">
      <c r="A24" s="79"/>
      <c r="B24" s="15" t="s">
        <v>88</v>
      </c>
      <c r="C24" s="57"/>
      <c r="D24" s="57"/>
      <c r="E24" s="26"/>
    </row>
    <row r="25" spans="1:5" s="3" customFormat="1" ht="15.75" x14ac:dyDescent="0.25">
      <c r="A25" s="80"/>
      <c r="B25" s="15" t="s">
        <v>89</v>
      </c>
      <c r="C25" s="57"/>
      <c r="D25" s="57"/>
      <c r="E25" s="26"/>
    </row>
    <row r="26" spans="1:5" s="3" customFormat="1" ht="15.75" x14ac:dyDescent="0.25">
      <c r="A26" s="78">
        <v>8</v>
      </c>
      <c r="B26" s="15" t="s">
        <v>95</v>
      </c>
      <c r="C26" s="57"/>
      <c r="D26" s="57"/>
      <c r="E26" s="26"/>
    </row>
    <row r="27" spans="1:5" s="3" customFormat="1" ht="15.75" x14ac:dyDescent="0.25">
      <c r="A27" s="79"/>
      <c r="B27" s="15" t="s">
        <v>96</v>
      </c>
      <c r="C27" s="57"/>
      <c r="D27" s="57"/>
      <c r="E27" s="26"/>
    </row>
    <row r="28" spans="1:5" s="3" customFormat="1" ht="15.75" x14ac:dyDescent="0.25">
      <c r="A28" s="79"/>
      <c r="B28" s="15" t="s">
        <v>97</v>
      </c>
      <c r="C28" s="57"/>
      <c r="D28" s="57"/>
      <c r="E28" s="26"/>
    </row>
    <row r="29" spans="1:5" s="3" customFormat="1" ht="15.75" x14ac:dyDescent="0.25">
      <c r="A29" s="79"/>
      <c r="B29" s="15" t="s">
        <v>98</v>
      </c>
      <c r="C29" s="57"/>
      <c r="D29" s="57"/>
      <c r="E29" s="26"/>
    </row>
    <row r="30" spans="1:5" s="3" customFormat="1" ht="15.75" x14ac:dyDescent="0.25">
      <c r="A30" s="79"/>
      <c r="B30" s="15" t="s">
        <v>99</v>
      </c>
      <c r="C30" s="57"/>
      <c r="D30" s="57"/>
      <c r="E30" s="26"/>
    </row>
    <row r="31" spans="1:5" s="3" customFormat="1" ht="15.75" x14ac:dyDescent="0.25">
      <c r="A31" s="79"/>
      <c r="B31" s="15" t="s">
        <v>100</v>
      </c>
      <c r="C31" s="57"/>
      <c r="D31" s="57"/>
      <c r="E31" s="26"/>
    </row>
    <row r="32" spans="1:5" s="3" customFormat="1" ht="15.75" x14ac:dyDescent="0.25">
      <c r="A32" s="80"/>
      <c r="B32" s="15" t="s">
        <v>101</v>
      </c>
      <c r="C32" s="57"/>
      <c r="D32" s="57"/>
      <c r="E32" s="26"/>
    </row>
    <row r="33" spans="1:5" s="3" customFormat="1" ht="15.75" x14ac:dyDescent="0.25">
      <c r="A33" s="78">
        <v>9</v>
      </c>
      <c r="B33" s="15" t="s">
        <v>102</v>
      </c>
      <c r="C33" s="57"/>
      <c r="D33" s="57"/>
      <c r="E33" s="26"/>
    </row>
    <row r="34" spans="1:5" s="3" customFormat="1" ht="15.75" x14ac:dyDescent="0.25">
      <c r="A34" s="79"/>
      <c r="B34" s="15" t="s">
        <v>103</v>
      </c>
      <c r="C34" s="57"/>
      <c r="D34" s="57"/>
      <c r="E34" s="26"/>
    </row>
    <row r="35" spans="1:5" s="3" customFormat="1" ht="15.75" x14ac:dyDescent="0.25">
      <c r="A35" s="79"/>
      <c r="B35" s="15" t="s">
        <v>104</v>
      </c>
      <c r="C35" s="57"/>
      <c r="D35" s="57"/>
      <c r="E35" s="26"/>
    </row>
    <row r="36" spans="1:5" s="3" customFormat="1" ht="15.75" x14ac:dyDescent="0.25">
      <c r="A36" s="79"/>
      <c r="B36" s="15" t="s">
        <v>105</v>
      </c>
      <c r="C36" s="57"/>
      <c r="D36" s="57"/>
      <c r="E36" s="26"/>
    </row>
    <row r="37" spans="1:5" s="3" customFormat="1" ht="15.75" x14ac:dyDescent="0.25">
      <c r="A37" s="80"/>
      <c r="B37" s="15" t="s">
        <v>106</v>
      </c>
      <c r="C37" s="57"/>
      <c r="D37" s="57"/>
      <c r="E37" s="26"/>
    </row>
    <row r="38" spans="1:5" s="3" customFormat="1" ht="15.75" x14ac:dyDescent="0.25">
      <c r="A38" s="78">
        <v>10</v>
      </c>
      <c r="B38" s="15" t="s">
        <v>115</v>
      </c>
      <c r="C38" s="57"/>
      <c r="D38" s="57"/>
      <c r="E38" s="26"/>
    </row>
    <row r="39" spans="1:5" s="3" customFormat="1" ht="15.75" x14ac:dyDescent="0.25">
      <c r="A39" s="79"/>
      <c r="B39" s="15" t="s">
        <v>116</v>
      </c>
      <c r="C39" s="57"/>
      <c r="D39" s="57"/>
      <c r="E39" s="26"/>
    </row>
    <row r="40" spans="1:5" s="3" customFormat="1" ht="15.75" x14ac:dyDescent="0.25">
      <c r="A40" s="79"/>
      <c r="B40" s="15" t="s">
        <v>117</v>
      </c>
      <c r="C40" s="57"/>
      <c r="D40" s="57"/>
      <c r="E40" s="26"/>
    </row>
    <row r="41" spans="1:5" s="3" customFormat="1" ht="15.75" x14ac:dyDescent="0.25">
      <c r="A41" s="80"/>
      <c r="B41" s="15" t="s">
        <v>118</v>
      </c>
      <c r="C41" s="57"/>
      <c r="D41" s="57"/>
      <c r="E41" s="26"/>
    </row>
    <row r="42" spans="1:5" s="3" customFormat="1" ht="15.75" x14ac:dyDescent="0.25">
      <c r="A42" s="78">
        <v>11</v>
      </c>
      <c r="B42" s="15" t="s">
        <v>119</v>
      </c>
      <c r="C42" s="57"/>
      <c r="D42" s="57"/>
      <c r="E42" s="26"/>
    </row>
    <row r="43" spans="1:5" s="3" customFormat="1" ht="47.25" x14ac:dyDescent="0.25">
      <c r="A43" s="79"/>
      <c r="B43" s="15" t="s">
        <v>120</v>
      </c>
      <c r="C43" s="57"/>
      <c r="D43" s="57"/>
      <c r="E43" s="26"/>
    </row>
    <row r="44" spans="1:5" s="3" customFormat="1" ht="63" x14ac:dyDescent="0.25">
      <c r="A44" s="79"/>
      <c r="B44" s="15" t="s">
        <v>121</v>
      </c>
      <c r="C44" s="57"/>
      <c r="D44" s="57"/>
      <c r="E44" s="26"/>
    </row>
    <row r="45" spans="1:5" s="3" customFormat="1" ht="63" x14ac:dyDescent="0.25">
      <c r="A45" s="79"/>
      <c r="B45" s="15" t="s">
        <v>122</v>
      </c>
      <c r="C45" s="57"/>
      <c r="D45" s="57"/>
      <c r="E45" s="26"/>
    </row>
    <row r="46" spans="1:5" s="3" customFormat="1" ht="94.5" x14ac:dyDescent="0.25">
      <c r="A46" s="79"/>
      <c r="B46" s="15" t="s">
        <v>123</v>
      </c>
      <c r="C46" s="57"/>
      <c r="D46" s="57"/>
      <c r="E46" s="26"/>
    </row>
    <row r="47" spans="1:5" s="3" customFormat="1" ht="47.25" x14ac:dyDescent="0.25">
      <c r="A47" s="79"/>
      <c r="B47" s="15" t="s">
        <v>124</v>
      </c>
      <c r="C47" s="57"/>
      <c r="D47" s="57"/>
      <c r="E47" s="26"/>
    </row>
    <row r="48" spans="1:5" s="3" customFormat="1" ht="78.75" x14ac:dyDescent="0.25">
      <c r="A48" s="79"/>
      <c r="B48" s="15" t="s">
        <v>125</v>
      </c>
      <c r="C48" s="57"/>
      <c r="D48" s="57"/>
      <c r="E48" s="26"/>
    </row>
    <row r="49" spans="1:5" s="3" customFormat="1" ht="31.5" x14ac:dyDescent="0.25">
      <c r="A49" s="79"/>
      <c r="B49" s="15" t="s">
        <v>126</v>
      </c>
      <c r="C49" s="57"/>
      <c r="D49" s="57"/>
      <c r="E49" s="26"/>
    </row>
    <row r="50" spans="1:5" s="3" customFormat="1" ht="47.25" x14ac:dyDescent="0.25">
      <c r="A50" s="80"/>
      <c r="B50" s="15" t="s">
        <v>127</v>
      </c>
      <c r="C50" s="57"/>
      <c r="D50" s="57"/>
      <c r="E50" s="26"/>
    </row>
    <row r="51" spans="1:5" s="3" customFormat="1" ht="31.5" x14ac:dyDescent="0.25">
      <c r="A51" s="23">
        <v>12</v>
      </c>
      <c r="B51" s="15" t="s">
        <v>138</v>
      </c>
      <c r="C51" s="57"/>
      <c r="D51" s="57"/>
      <c r="E51" s="26"/>
    </row>
    <row r="52" spans="1:5" s="3" customFormat="1" ht="31.5" x14ac:dyDescent="0.25">
      <c r="A52" s="23">
        <v>13</v>
      </c>
      <c r="B52" s="15" t="s">
        <v>91</v>
      </c>
      <c r="C52" s="57"/>
      <c r="D52" s="57"/>
      <c r="E52" s="26"/>
    </row>
    <row r="53" spans="1:5" s="3" customFormat="1" ht="31.5" x14ac:dyDescent="0.25">
      <c r="A53" s="23">
        <v>14</v>
      </c>
      <c r="B53" s="15" t="s">
        <v>92</v>
      </c>
      <c r="C53" s="57"/>
      <c r="D53" s="57"/>
      <c r="E53" s="26"/>
    </row>
    <row r="54" spans="1:5" s="3" customFormat="1" ht="31.5" x14ac:dyDescent="0.25">
      <c r="A54" s="53">
        <v>15</v>
      </c>
      <c r="B54" s="15" t="s">
        <v>93</v>
      </c>
      <c r="C54" s="57"/>
      <c r="D54" s="57"/>
      <c r="E54" s="26"/>
    </row>
    <row r="55" spans="1:5" s="3" customFormat="1" ht="15.75" x14ac:dyDescent="0.25">
      <c r="A55" s="56">
        <v>16</v>
      </c>
      <c r="B55" s="15" t="s">
        <v>94</v>
      </c>
      <c r="C55" s="57"/>
      <c r="D55" s="57"/>
      <c r="E55" s="26"/>
    </row>
    <row r="56" spans="1:5" s="3" customFormat="1" ht="15.75" x14ac:dyDescent="0.25">
      <c r="A56" s="61">
        <v>17</v>
      </c>
      <c r="B56" s="15" t="s">
        <v>63</v>
      </c>
      <c r="C56" s="57"/>
      <c r="D56" s="57"/>
      <c r="E56" s="26"/>
    </row>
    <row r="57" spans="1:5" ht="31.5" x14ac:dyDescent="0.25">
      <c r="A57" s="56">
        <v>18</v>
      </c>
      <c r="B57" s="14" t="s">
        <v>21</v>
      </c>
      <c r="C57" s="58"/>
      <c r="D57" s="59"/>
      <c r="E57" s="60"/>
    </row>
    <row r="58" spans="1:5" ht="31.5" x14ac:dyDescent="0.25">
      <c r="A58" s="56">
        <v>19</v>
      </c>
      <c r="B58" s="16" t="s">
        <v>22</v>
      </c>
      <c r="C58" s="58"/>
      <c r="D58" s="59"/>
      <c r="E58" s="60"/>
    </row>
    <row r="59" spans="1:5" ht="31.5" x14ac:dyDescent="0.25">
      <c r="A59" s="56">
        <v>20</v>
      </c>
      <c r="B59" s="49" t="s">
        <v>39</v>
      </c>
      <c r="C59" s="58"/>
      <c r="D59" s="59"/>
      <c r="E59" s="60"/>
    </row>
    <row r="60" spans="1:5" ht="31.5" x14ac:dyDescent="0.25">
      <c r="A60" s="56">
        <v>21</v>
      </c>
      <c r="B60" s="15" t="s">
        <v>23</v>
      </c>
      <c r="C60" s="58"/>
      <c r="D60" s="59"/>
      <c r="E60" s="60"/>
    </row>
    <row r="61" spans="1:5" ht="47.25" x14ac:dyDescent="0.25">
      <c r="A61" s="56">
        <v>22</v>
      </c>
      <c r="B61" s="15" t="s">
        <v>28</v>
      </c>
      <c r="C61" s="58"/>
      <c r="D61" s="59"/>
      <c r="E61" s="60"/>
    </row>
    <row r="62" spans="1:5" ht="31.5" x14ac:dyDescent="0.25">
      <c r="A62" s="56">
        <v>23</v>
      </c>
      <c r="B62" s="50" t="s">
        <v>64</v>
      </c>
      <c r="C62" s="58"/>
      <c r="D62" s="59"/>
      <c r="E62" s="60"/>
    </row>
    <row r="63" spans="1:5" ht="47.25" x14ac:dyDescent="0.25">
      <c r="A63" s="56">
        <v>24</v>
      </c>
      <c r="B63" s="16" t="s">
        <v>27</v>
      </c>
      <c r="C63" s="13"/>
      <c r="D63" s="13"/>
      <c r="E63" s="27"/>
    </row>
  </sheetData>
  <mergeCells count="9">
    <mergeCell ref="A26:A32"/>
    <mergeCell ref="A33:A37"/>
    <mergeCell ref="A38:A41"/>
    <mergeCell ref="A42:A50"/>
    <mergeCell ref="A1:E1"/>
    <mergeCell ref="A2:E2"/>
    <mergeCell ref="A3:B3"/>
    <mergeCell ref="A9:A14"/>
    <mergeCell ref="A15:A25"/>
  </mergeCells>
  <pageMargins left="0.25" right="0.2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5"/>
  <sheetViews>
    <sheetView workbookViewId="0">
      <selection activeCell="B19" sqref="B19"/>
    </sheetView>
  </sheetViews>
  <sheetFormatPr defaultColWidth="8.7109375" defaultRowHeight="15" x14ac:dyDescent="0.25"/>
  <cols>
    <col min="1" max="1" width="3.42578125" style="63" customWidth="1"/>
    <col min="2" max="2" width="45.5703125" style="1" customWidth="1"/>
    <col min="3" max="3" width="117.7109375" style="1" customWidth="1"/>
    <col min="4" max="16384" width="8.7109375" style="1"/>
  </cols>
  <sheetData>
    <row r="1" spans="1:3" ht="18.75" x14ac:dyDescent="0.25">
      <c r="A1" s="89" t="s">
        <v>24</v>
      </c>
      <c r="B1" s="89"/>
      <c r="C1" s="89"/>
    </row>
    <row r="2" spans="1:3" ht="18.75" x14ac:dyDescent="0.25">
      <c r="A2" s="90" t="s">
        <v>2</v>
      </c>
      <c r="B2" s="90"/>
      <c r="C2" s="90"/>
    </row>
    <row r="3" spans="1:3" ht="15.75" x14ac:dyDescent="0.25">
      <c r="A3" s="17">
        <v>1</v>
      </c>
      <c r="B3" s="12" t="s">
        <v>3</v>
      </c>
      <c r="C3" s="15"/>
    </row>
    <row r="4" spans="1:3" ht="20.100000000000001" customHeight="1" x14ac:dyDescent="0.25">
      <c r="A4" s="17">
        <v>2</v>
      </c>
      <c r="B4" s="12" t="s">
        <v>4</v>
      </c>
      <c r="C4" s="15"/>
    </row>
    <row r="5" spans="1:3" ht="15.75" x14ac:dyDescent="0.25">
      <c r="A5" s="17">
        <v>3</v>
      </c>
      <c r="B5" s="12" t="s">
        <v>5</v>
      </c>
      <c r="C5" s="15"/>
    </row>
    <row r="6" spans="1:3" ht="15.75" x14ac:dyDescent="0.25">
      <c r="A6" s="17">
        <v>4</v>
      </c>
      <c r="B6" s="12" t="s">
        <v>6</v>
      </c>
      <c r="C6" s="15"/>
    </row>
    <row r="7" spans="1:3" ht="15.75" x14ac:dyDescent="0.25">
      <c r="A7" s="17">
        <v>5</v>
      </c>
      <c r="B7" s="12" t="s">
        <v>7</v>
      </c>
      <c r="C7" s="15"/>
    </row>
    <row r="8" spans="1:3" ht="15.75" x14ac:dyDescent="0.25">
      <c r="A8" s="17">
        <v>6</v>
      </c>
      <c r="B8" s="12" t="s">
        <v>8</v>
      </c>
      <c r="C8" s="15"/>
    </row>
    <row r="9" spans="1:3" ht="31.5" x14ac:dyDescent="0.25">
      <c r="A9" s="17">
        <v>7</v>
      </c>
      <c r="B9" s="12" t="s">
        <v>107</v>
      </c>
      <c r="C9" s="15"/>
    </row>
    <row r="10" spans="1:3" ht="15.75" x14ac:dyDescent="0.25">
      <c r="A10" s="17">
        <v>8</v>
      </c>
      <c r="B10" s="12" t="s">
        <v>111</v>
      </c>
      <c r="C10" s="12"/>
    </row>
    <row r="11" spans="1:3" ht="31.5" x14ac:dyDescent="0.25">
      <c r="A11" s="17">
        <v>9</v>
      </c>
      <c r="B11" s="12" t="s">
        <v>129</v>
      </c>
      <c r="C11" s="12"/>
    </row>
    <row r="12" spans="1:3" ht="31.5" x14ac:dyDescent="0.25">
      <c r="A12" s="17">
        <v>10</v>
      </c>
      <c r="B12" s="12" t="s">
        <v>112</v>
      </c>
      <c r="C12" s="12"/>
    </row>
    <row r="13" spans="1:3" ht="15.75" x14ac:dyDescent="0.25">
      <c r="A13" s="17">
        <v>11</v>
      </c>
      <c r="B13" s="12" t="s">
        <v>108</v>
      </c>
      <c r="C13" s="12"/>
    </row>
    <row r="14" spans="1:3" ht="31.5" x14ac:dyDescent="0.25">
      <c r="A14" s="17">
        <v>12</v>
      </c>
      <c r="B14" s="12" t="s">
        <v>113</v>
      </c>
      <c r="C14" s="12"/>
    </row>
    <row r="15" spans="1:3" ht="15.75" x14ac:dyDescent="0.25">
      <c r="A15" s="17">
        <v>13</v>
      </c>
      <c r="B15" s="12" t="s">
        <v>110</v>
      </c>
      <c r="C15" s="12"/>
    </row>
  </sheetData>
  <mergeCells count="2">
    <mergeCell ref="A1:C1"/>
    <mergeCell ref="A2:C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1D892-AD94-4816-8393-A242ED313797}">
  <dimension ref="A1:C6"/>
  <sheetViews>
    <sheetView workbookViewId="0">
      <selection activeCell="C22" sqref="C22"/>
    </sheetView>
  </sheetViews>
  <sheetFormatPr defaultRowHeight="15" x14ac:dyDescent="0.25"/>
  <cols>
    <col min="1" max="1" width="6.5703125" customWidth="1"/>
    <col min="2" max="2" width="48.85546875" customWidth="1"/>
    <col min="3" max="3" width="81.7109375" customWidth="1"/>
  </cols>
  <sheetData>
    <row r="1" spans="1:3" ht="36.75" customHeight="1" x14ac:dyDescent="0.25">
      <c r="A1" s="91" t="s">
        <v>109</v>
      </c>
      <c r="B1" s="91"/>
      <c r="C1" s="91"/>
    </row>
    <row r="2" spans="1:3" ht="15.75" x14ac:dyDescent="0.25">
      <c r="A2" s="92" t="s">
        <v>33</v>
      </c>
      <c r="B2" s="92"/>
      <c r="C2" s="92"/>
    </row>
    <row r="3" spans="1:3" ht="15.75" x14ac:dyDescent="0.25">
      <c r="A3" s="47" t="s">
        <v>34</v>
      </c>
      <c r="B3" s="47" t="s">
        <v>35</v>
      </c>
      <c r="C3" s="47" t="s">
        <v>36</v>
      </c>
    </row>
    <row r="4" spans="1:3" ht="15.75" x14ac:dyDescent="0.25">
      <c r="A4" s="17">
        <v>1</v>
      </c>
      <c r="B4" s="12"/>
      <c r="C4" s="15"/>
    </row>
    <row r="5" spans="1:3" ht="15.75" x14ac:dyDescent="0.25">
      <c r="A5" s="17">
        <v>2</v>
      </c>
      <c r="B5" s="12"/>
      <c r="C5" s="15"/>
    </row>
    <row r="6" spans="1:3" ht="15.75" x14ac:dyDescent="0.25">
      <c r="A6" s="17">
        <v>3</v>
      </c>
      <c r="B6" s="12"/>
      <c r="C6" s="15"/>
    </row>
  </sheetData>
  <mergeCells count="2">
    <mergeCell ref="A1:C1"/>
    <mergeCell ref="A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30"/>
  <sheetViews>
    <sheetView tabSelected="1" workbookViewId="0">
      <pane ySplit="1" topLeftCell="A3" activePane="bottomLeft" state="frozen"/>
      <selection pane="bottomLeft" activeCell="B16" sqref="B16"/>
    </sheetView>
  </sheetViews>
  <sheetFormatPr defaultRowHeight="15" x14ac:dyDescent="0.25"/>
  <cols>
    <col min="1" max="1" width="3.28515625" style="4" bestFit="1" customWidth="1"/>
    <col min="2" max="2" width="59.42578125" bestFit="1" customWidth="1"/>
    <col min="3" max="3" width="25" customWidth="1"/>
    <col min="4" max="4" width="18.7109375" customWidth="1"/>
    <col min="5" max="5" width="17.140625" customWidth="1"/>
    <col min="6" max="6" width="16.7109375" customWidth="1"/>
    <col min="7" max="7" width="20" style="36" customWidth="1"/>
    <col min="8" max="8" width="20.5703125" style="36" customWidth="1"/>
    <col min="9" max="9" width="78.7109375" style="36" customWidth="1"/>
    <col min="10" max="36" width="8.85546875" style="36"/>
  </cols>
  <sheetData>
    <row r="1" spans="1:36" s="2" customFormat="1" ht="63" customHeight="1" x14ac:dyDescent="0.25">
      <c r="A1" s="105" t="s">
        <v>144</v>
      </c>
      <c r="B1" s="106"/>
      <c r="C1" s="106"/>
      <c r="D1" s="106"/>
      <c r="E1" s="106"/>
      <c r="F1" s="106"/>
      <c r="G1" s="106"/>
      <c r="H1" s="107"/>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row>
    <row r="2" spans="1:36" s="2" customFormat="1" ht="18.75" x14ac:dyDescent="0.25">
      <c r="A2" s="84" t="s">
        <v>60</v>
      </c>
      <c r="B2" s="85"/>
      <c r="C2" s="85"/>
      <c r="D2" s="85"/>
      <c r="E2" s="85"/>
      <c r="F2" s="85"/>
      <c r="G2" s="85"/>
      <c r="H2" s="86"/>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row>
    <row r="3" spans="1:36" s="3" customFormat="1" ht="47.25" x14ac:dyDescent="0.25">
      <c r="A3" s="30"/>
      <c r="B3" s="32" t="s">
        <v>26</v>
      </c>
      <c r="C3" s="31" t="s">
        <v>25</v>
      </c>
      <c r="D3" s="51" t="s">
        <v>55</v>
      </c>
      <c r="E3" s="51" t="s">
        <v>56</v>
      </c>
      <c r="F3" s="51" t="s">
        <v>57</v>
      </c>
      <c r="G3" s="51" t="s">
        <v>59</v>
      </c>
      <c r="H3" s="54" t="s">
        <v>61</v>
      </c>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row>
    <row r="4" spans="1:36" s="33" customFormat="1" ht="15.75" x14ac:dyDescent="0.25">
      <c r="A4" s="39">
        <v>1</v>
      </c>
      <c r="B4" s="27" t="s">
        <v>131</v>
      </c>
      <c r="C4" s="39"/>
      <c r="D4" s="24">
        <v>0</v>
      </c>
      <c r="E4" s="24">
        <v>0</v>
      </c>
      <c r="F4" s="24">
        <v>0</v>
      </c>
      <c r="G4" s="24">
        <v>0</v>
      </c>
      <c r="H4" s="24">
        <v>0</v>
      </c>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row>
    <row r="5" spans="1:36" s="36" customFormat="1" ht="31.5" x14ac:dyDescent="0.25">
      <c r="A5" s="39">
        <v>2</v>
      </c>
      <c r="B5" s="16" t="s">
        <v>133</v>
      </c>
      <c r="C5" s="39"/>
      <c r="D5" s="24">
        <v>0</v>
      </c>
      <c r="E5" s="24">
        <v>0</v>
      </c>
      <c r="F5" s="24">
        <v>0</v>
      </c>
      <c r="G5" s="24">
        <v>0</v>
      </c>
      <c r="H5" s="24">
        <v>0</v>
      </c>
    </row>
    <row r="6" spans="1:36" s="36" customFormat="1" ht="15.75" x14ac:dyDescent="0.25">
      <c r="A6" s="39">
        <v>3</v>
      </c>
      <c r="B6" s="36" t="s">
        <v>128</v>
      </c>
      <c r="C6" s="39"/>
      <c r="D6" s="24">
        <v>0</v>
      </c>
      <c r="E6" s="24">
        <v>0</v>
      </c>
      <c r="F6" s="24">
        <v>0</v>
      </c>
      <c r="G6" s="24">
        <v>0</v>
      </c>
      <c r="H6" s="24">
        <v>0</v>
      </c>
    </row>
    <row r="7" spans="1:36" s="36" customFormat="1" ht="15.75" x14ac:dyDescent="0.25">
      <c r="A7" s="39">
        <v>4</v>
      </c>
      <c r="B7" s="27" t="s">
        <v>62</v>
      </c>
      <c r="C7" s="39"/>
      <c r="D7" s="24">
        <v>0</v>
      </c>
      <c r="E7" s="24">
        <v>0</v>
      </c>
      <c r="F7" s="24">
        <v>0</v>
      </c>
      <c r="G7" s="24">
        <v>0</v>
      </c>
      <c r="H7" s="24">
        <v>0</v>
      </c>
    </row>
    <row r="8" spans="1:36" s="36" customFormat="1" ht="15.75" x14ac:dyDescent="0.25">
      <c r="A8" s="62">
        <v>5</v>
      </c>
      <c r="B8" s="27" t="s">
        <v>58</v>
      </c>
      <c r="C8" s="62"/>
      <c r="D8" s="24">
        <v>0</v>
      </c>
      <c r="E8" s="24">
        <v>0</v>
      </c>
      <c r="F8" s="24">
        <v>0</v>
      </c>
      <c r="G8" s="24">
        <v>0</v>
      </c>
      <c r="H8" s="24">
        <v>0</v>
      </c>
    </row>
    <row r="9" spans="1:36" s="36" customFormat="1" ht="15.75" x14ac:dyDescent="0.25">
      <c r="A9" s="62">
        <v>6</v>
      </c>
      <c r="B9" s="16"/>
      <c r="C9" s="62"/>
      <c r="D9" s="24">
        <v>0</v>
      </c>
      <c r="E9" s="24">
        <v>0</v>
      </c>
      <c r="F9" s="24">
        <v>0</v>
      </c>
      <c r="G9" s="24">
        <v>0</v>
      </c>
      <c r="H9" s="24">
        <v>0</v>
      </c>
      <c r="I9" s="65"/>
    </row>
    <row r="10" spans="1:36" s="36" customFormat="1" ht="15.75" x14ac:dyDescent="0.25">
      <c r="A10" s="62">
        <v>7</v>
      </c>
      <c r="B10" s="27"/>
      <c r="C10" s="62"/>
      <c r="D10" s="24">
        <v>0</v>
      </c>
      <c r="E10" s="24">
        <v>0</v>
      </c>
      <c r="F10" s="24">
        <v>0</v>
      </c>
      <c r="G10" s="24">
        <v>0</v>
      </c>
      <c r="H10" s="24">
        <v>0</v>
      </c>
    </row>
    <row r="11" spans="1:36" s="36" customFormat="1" ht="15.75" x14ac:dyDescent="0.25">
      <c r="A11" s="62">
        <v>8</v>
      </c>
      <c r="B11" s="27"/>
      <c r="C11" s="62"/>
      <c r="D11" s="24">
        <v>0</v>
      </c>
      <c r="E11" s="24">
        <v>0</v>
      </c>
      <c r="F11" s="24">
        <v>0</v>
      </c>
      <c r="G11" s="24">
        <v>0</v>
      </c>
      <c r="H11" s="24">
        <v>0</v>
      </c>
    </row>
    <row r="12" spans="1:36" ht="15.75" x14ac:dyDescent="0.25">
      <c r="A12" s="18"/>
      <c r="B12" s="20"/>
      <c r="C12" s="20"/>
      <c r="D12" s="22"/>
      <c r="E12" s="93"/>
      <c r="F12" s="93"/>
    </row>
    <row r="13" spans="1:36" ht="15.75" x14ac:dyDescent="0.25">
      <c r="A13" s="18"/>
      <c r="B13" s="20"/>
      <c r="C13" s="45" t="s">
        <v>29</v>
      </c>
      <c r="D13" s="38">
        <f>SUM(D4:D11)</f>
        <v>0</v>
      </c>
      <c r="E13" s="38">
        <f t="shared" ref="E13:H13" si="0">SUM(E4:E11)</f>
        <v>0</v>
      </c>
      <c r="F13" s="38">
        <f t="shared" si="0"/>
        <v>0</v>
      </c>
      <c r="G13" s="38">
        <f t="shared" si="0"/>
        <v>0</v>
      </c>
      <c r="H13" s="38">
        <f t="shared" si="0"/>
        <v>0</v>
      </c>
    </row>
    <row r="14" spans="1:36" ht="15.75" x14ac:dyDescent="0.25">
      <c r="A14" s="18"/>
      <c r="B14" s="20"/>
      <c r="C14" s="19"/>
      <c r="D14" s="37"/>
      <c r="E14" s="37"/>
      <c r="F14" s="37"/>
    </row>
    <row r="15" spans="1:36" ht="15.75" x14ac:dyDescent="0.25">
      <c r="A15" s="18"/>
      <c r="B15" s="20"/>
      <c r="C15" s="44" t="s">
        <v>1</v>
      </c>
      <c r="D15" s="25">
        <v>0</v>
      </c>
      <c r="E15" s="25">
        <v>0</v>
      </c>
      <c r="F15" s="25">
        <v>0</v>
      </c>
      <c r="G15" s="25">
        <v>0</v>
      </c>
      <c r="H15" s="25">
        <v>0</v>
      </c>
    </row>
    <row r="16" spans="1:36" ht="15.75" x14ac:dyDescent="0.25">
      <c r="A16" s="18"/>
      <c r="B16" s="20"/>
      <c r="C16" s="42"/>
      <c r="D16" s="43"/>
      <c r="E16" s="43"/>
      <c r="F16" s="43"/>
    </row>
    <row r="17" spans="1:8" ht="15.75" x14ac:dyDescent="0.25">
      <c r="A17" s="18"/>
      <c r="B17" s="20"/>
      <c r="C17" s="44" t="s">
        <v>30</v>
      </c>
      <c r="D17" s="55">
        <f xml:space="preserve"> D13-D15</f>
        <v>0</v>
      </c>
      <c r="E17" s="55">
        <f t="shared" ref="E17:H17" si="1" xml:space="preserve"> E13-E15</f>
        <v>0</v>
      </c>
      <c r="F17" s="55">
        <f t="shared" si="1"/>
        <v>0</v>
      </c>
      <c r="G17" s="55">
        <f t="shared" si="1"/>
        <v>0</v>
      </c>
      <c r="H17" s="55">
        <f t="shared" si="1"/>
        <v>0</v>
      </c>
    </row>
    <row r="18" spans="1:8" ht="15.75" x14ac:dyDescent="0.25">
      <c r="A18" s="18"/>
      <c r="B18" s="20"/>
      <c r="C18" s="37"/>
      <c r="D18" s="21"/>
      <c r="E18" s="36"/>
      <c r="F18" s="36"/>
    </row>
    <row r="19" spans="1:8" ht="15.75" x14ac:dyDescent="0.25">
      <c r="A19" s="18"/>
      <c r="B19" s="20"/>
      <c r="C19" s="46" t="s">
        <v>9</v>
      </c>
      <c r="D19" s="94">
        <f>D17+E17+F17+G17+H17</f>
        <v>0</v>
      </c>
      <c r="E19" s="95"/>
      <c r="F19" s="95"/>
      <c r="G19" s="95"/>
      <c r="H19" s="95"/>
    </row>
    <row r="20" spans="1:8" ht="15.75" x14ac:dyDescent="0.25">
      <c r="A20" s="19"/>
      <c r="B20" s="20"/>
      <c r="C20" s="108"/>
      <c r="D20" s="109"/>
      <c r="E20" s="110"/>
      <c r="F20" s="110"/>
      <c r="G20" s="110"/>
      <c r="H20" s="110"/>
    </row>
    <row r="21" spans="1:8" ht="15.75" x14ac:dyDescent="0.25">
      <c r="A21" s="19"/>
      <c r="B21" s="20"/>
      <c r="C21" s="108"/>
      <c r="D21" s="109"/>
      <c r="E21" s="110"/>
      <c r="F21" s="110"/>
      <c r="G21" s="110"/>
      <c r="H21" s="110"/>
    </row>
    <row r="22" spans="1:8" ht="18.75" x14ac:dyDescent="0.3">
      <c r="A22" s="115" t="s">
        <v>141</v>
      </c>
      <c r="B22" s="112"/>
      <c r="C22" s="112"/>
      <c r="D22" s="112"/>
      <c r="E22" s="110"/>
      <c r="F22" s="110"/>
      <c r="G22" s="110"/>
      <c r="H22" s="110"/>
    </row>
    <row r="23" spans="1:8" ht="15.75" x14ac:dyDescent="0.25">
      <c r="A23" s="113"/>
      <c r="B23" s="114" t="s">
        <v>26</v>
      </c>
      <c r="C23" s="114" t="s">
        <v>140</v>
      </c>
      <c r="D23" s="116" t="s">
        <v>142</v>
      </c>
      <c r="E23" s="118" t="s">
        <v>143</v>
      </c>
      <c r="F23" s="117"/>
      <c r="G23" s="117"/>
      <c r="H23" s="117"/>
    </row>
    <row r="24" spans="1:8" ht="15.75" x14ac:dyDescent="0.25">
      <c r="A24" s="62">
        <v>1</v>
      </c>
      <c r="B24" s="27" t="s">
        <v>139</v>
      </c>
      <c r="C24" s="111"/>
      <c r="D24" s="116"/>
      <c r="E24" s="110"/>
      <c r="F24" s="110"/>
      <c r="G24" s="110"/>
      <c r="H24" s="110"/>
    </row>
    <row r="26" spans="1:8" x14ac:dyDescent="0.25">
      <c r="B26" s="96" t="s">
        <v>41</v>
      </c>
      <c r="C26" s="97"/>
      <c r="D26" s="97"/>
      <c r="E26" s="97"/>
      <c r="F26" s="97"/>
      <c r="G26" s="97"/>
      <c r="H26" s="98"/>
    </row>
    <row r="27" spans="1:8" x14ac:dyDescent="0.25">
      <c r="B27" s="99"/>
      <c r="C27" s="100"/>
      <c r="D27" s="100"/>
      <c r="E27" s="100"/>
      <c r="F27" s="100"/>
      <c r="G27" s="100"/>
      <c r="H27" s="101"/>
    </row>
    <row r="28" spans="1:8" x14ac:dyDescent="0.25">
      <c r="B28" s="99"/>
      <c r="C28" s="100"/>
      <c r="D28" s="100"/>
      <c r="E28" s="100"/>
      <c r="F28" s="100"/>
      <c r="G28" s="100"/>
      <c r="H28" s="101"/>
    </row>
    <row r="29" spans="1:8" x14ac:dyDescent="0.25">
      <c r="B29" s="99"/>
      <c r="C29" s="100"/>
      <c r="D29" s="100"/>
      <c r="E29" s="100"/>
      <c r="F29" s="100"/>
      <c r="G29" s="100"/>
      <c r="H29" s="101"/>
    </row>
    <row r="30" spans="1:8" x14ac:dyDescent="0.25">
      <c r="B30" s="102"/>
      <c r="C30" s="103"/>
      <c r="D30" s="103"/>
      <c r="E30" s="103"/>
      <c r="F30" s="103"/>
      <c r="G30" s="103"/>
      <c r="H30" s="104"/>
    </row>
  </sheetData>
  <mergeCells count="7">
    <mergeCell ref="E12:F12"/>
    <mergeCell ref="D19:H19"/>
    <mergeCell ref="B26:H30"/>
    <mergeCell ref="A1:H1"/>
    <mergeCell ref="A2:H2"/>
    <mergeCell ref="A22:D22"/>
    <mergeCell ref="E23:H2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Scope</vt:lpstr>
      <vt:lpstr>SGC Requirements</vt:lpstr>
      <vt:lpstr>Bidder Overview</vt:lpstr>
      <vt:lpstr>Bidder References</vt:lpstr>
      <vt:lpstr>Bidder Pricing </vt:lpstr>
    </vt:vector>
  </TitlesOfParts>
  <Company>Seneca Gaming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Crvelin</dc:creator>
  <cp:lastModifiedBy>Brandy LaFleur</cp:lastModifiedBy>
  <cp:lastPrinted>2019-12-09T16:38:28Z</cp:lastPrinted>
  <dcterms:created xsi:type="dcterms:W3CDTF">2019-12-09T15:27:40Z</dcterms:created>
  <dcterms:modified xsi:type="dcterms:W3CDTF">2026-06-12T18:23:53Z</dcterms:modified>
</cp:coreProperties>
</file>