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nfgc.local\Files\Profiles\Sheaton\My Documents\SARC Water Softener Equipment\"/>
    </mc:Choice>
  </mc:AlternateContent>
  <xr:revisionPtr revIDLastSave="0" documentId="13_ncr:1_{28F2DE50-B5CB-4391-9EBF-A72A9B8C2309}" xr6:coauthVersionLast="47" xr6:coauthVersionMax="47" xr10:uidLastSave="{00000000-0000-0000-0000-000000000000}"/>
  <bookViews>
    <workbookView xWindow="28680" yWindow="-120" windowWidth="29040" windowHeight="15720" tabRatio="659" xr2:uid="{00000000-000D-0000-FFFF-FFFF00000000}"/>
  </bookViews>
  <sheets>
    <sheet name="Vendor Overview" sheetId="9" r:id="rId1"/>
    <sheet name="Specifications" sheetId="11" state="hidden" r:id="rId2"/>
    <sheet name="Bidder Questions" sheetId="10" r:id="rId3"/>
    <sheet name="Pricing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8" l="1"/>
  <c r="E10" i="8"/>
  <c r="E11" i="8"/>
  <c r="E12" i="8"/>
  <c r="E13" i="8"/>
  <c r="E14" i="8"/>
  <c r="E15" i="8"/>
  <c r="E17" i="8"/>
  <c r="E4" i="8"/>
  <c r="E5" i="8"/>
  <c r="E6" i="8"/>
  <c r="E7" i="8"/>
  <c r="E8" i="8"/>
  <c r="E9" i="8"/>
  <c r="E3" i="8"/>
  <c r="E18" i="8" s="1"/>
  <c r="A4" i="11"/>
  <c r="A5" i="11" l="1"/>
  <c r="A6" i="11" s="1"/>
  <c r="A7" i="11" s="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</calcChain>
</file>

<file path=xl/sharedStrings.xml><?xml version="1.0" encoding="utf-8"?>
<sst xmlns="http://schemas.openxmlformats.org/spreadsheetml/2006/main" count="67" uniqueCount="67">
  <si>
    <t>COMMENTS</t>
  </si>
  <si>
    <t>Bidder Name</t>
  </si>
  <si>
    <t>Location</t>
  </si>
  <si>
    <t>In Business Since</t>
  </si>
  <si>
    <t># of Employees</t>
  </si>
  <si>
    <t># of Clients</t>
  </si>
  <si>
    <t>Industries Served</t>
  </si>
  <si>
    <t>Company Overview</t>
  </si>
  <si>
    <t>Product Solution Overview</t>
  </si>
  <si>
    <t>Service Overview</t>
  </si>
  <si>
    <t>ID</t>
  </si>
  <si>
    <t>BIDDER QUESTIONS</t>
  </si>
  <si>
    <t>Will you accept a PO and SGC's Terms &amp; Conditions as mentioned in the RFP document?</t>
  </si>
  <si>
    <t>BIDDER OVERVIEW</t>
  </si>
  <si>
    <t>SPECIFICATIONS</t>
  </si>
  <si>
    <t>INSTRUCTIONS:  SGC is seeking the following.  (See separate PDF for same specifications)</t>
  </si>
  <si>
    <t xml:space="preserve">Please include pricing on the following, seats, brackets, spare parts, installation and freight. Quantities below. Please also provide any warranty information as well. </t>
  </si>
  <si>
    <t>Sanitary seats—70 with 10 spares</t>
  </si>
  <si>
    <t>Battery packs—70 with 18 spares</t>
  </si>
  <si>
    <t>Chargers—18</t>
  </si>
  <si>
    <t>Refills—15 cases</t>
  </si>
  <si>
    <t>Installation on 70 toilets</t>
  </si>
  <si>
    <t>A hands-free digital system can be triggered by a wave of a hand over the toilet seat sensor. The sanitary seat cover is replaced, and fail-safe internal razor blade ensures that the used sanitary seat cover can never be used again.</t>
  </si>
  <si>
    <t>Capacity – Seatings per Roll</t>
  </si>
  <si>
    <t>165 seatings.</t>
  </si>
  <si>
    <t>Activation</t>
  </si>
  <si>
    <t>Hands-free wall mounted</t>
  </si>
  <si>
    <t>sensor or push button.</t>
  </si>
  <si>
    <t>LED Display &amp; Colored Warning Indicators</t>
  </si>
  <si>
    <t>Digital display automatically indicates low film and low battery conditions as well as other seat functions.</t>
  </si>
  <si>
    <t>Power Supply</t>
  </si>
  <si>
    <t>Long Life Rechargeable Battery Packs, with up to 6,000 seatings/charge.</t>
  </si>
  <si>
    <t>Quantities:</t>
  </si>
  <si>
    <t>Specifications:</t>
  </si>
  <si>
    <t>END OF SPECIFICATIONS</t>
  </si>
  <si>
    <t xml:space="preserve">We are in the market for automatic sanitary toilet seat covers. </t>
  </si>
  <si>
    <t>Item</t>
  </si>
  <si>
    <t>Qty</t>
  </si>
  <si>
    <t xml:space="preserve">Unit Cost </t>
  </si>
  <si>
    <t xml:space="preserve">Total </t>
  </si>
  <si>
    <t>Comments</t>
  </si>
  <si>
    <t xml:space="preserve">PRICING </t>
  </si>
  <si>
    <t xml:space="preserve">How is the staff alerted that a roll needs to be changed? </t>
  </si>
  <si>
    <t xml:space="preserve">INSTRUCTIONS:  Please answer all questions and add additional information under the COMMENTS column as needed or required. </t>
  </si>
  <si>
    <t>Pentair PT3072-N-6 (30” X 72” Round Base Polyglas Tanks)</t>
  </si>
  <si>
    <t>Cubic Feet Red Flint Media (1/2” X ¼”)</t>
  </si>
  <si>
    <t>Cubic Feet Red Flint Media (size not known)</t>
  </si>
  <si>
    <t>Cubic Feet Resintech Inc. Cation IX Resin</t>
  </si>
  <si>
    <t xml:space="preserve">Schedule 80 Distributer Piping </t>
  </si>
  <si>
    <t>Flange Kits/Adapters W/Bushings</t>
  </si>
  <si>
    <t>Hub and Lateral assemblies</t>
  </si>
  <si>
    <t>2” #2900 Fleck Valves with Injector Assemblies, Brine Water, with No Hard Water Bypass</t>
  </si>
  <si>
    <t>NXT2 Timers with Power Supplies</t>
  </si>
  <si>
    <t>Installation Costs</t>
  </si>
  <si>
    <t>Annual Maintenance Cost</t>
  </si>
  <si>
    <t>Hourly Rates for Repair</t>
  </si>
  <si>
    <t>Removal charges</t>
  </si>
  <si>
    <t>Total</t>
  </si>
  <si>
    <t>What is the expected leadtime from PO to product ready for installation?</t>
  </si>
  <si>
    <t xml:space="preserve">Would you be able to perform the removal and installation within a one week period? </t>
  </si>
  <si>
    <t>Can you provide a detailed timeline?</t>
  </si>
  <si>
    <t>What is your standard response time for repairs?</t>
  </si>
  <si>
    <t>What is the product warranty? What is the installation warranty?</t>
  </si>
  <si>
    <t xml:space="preserve">How often do you do preventative maintenance? </t>
  </si>
  <si>
    <t>What is included in your preventative maintenance program?</t>
  </si>
  <si>
    <t xml:space="preserve">Do you provide any discounts, such as early payment?
If Yes, please explain in the Comments section. </t>
  </si>
  <si>
    <t>Do you understand the TERO Requirements as specified in  the RFP document?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</si>
</sst>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2"/>
      <color rgb="FFFFFFFF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6609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/>
    <xf numFmtId="0" fontId="0" fillId="0" borderId="0" xfId="0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2" borderId="6" xfId="0" applyFont="1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6" fillId="0" borderId="19" xfId="0" applyFont="1" applyFill="1" applyBorder="1" applyAlignment="1">
      <alignment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2" fillId="0" borderId="0" xfId="1" applyFont="1" applyAlignment="1"/>
    <xf numFmtId="164" fontId="2" fillId="0" borderId="0" xfId="1" applyNumberFormat="1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164" fontId="2" fillId="0" borderId="0" xfId="1" applyNumberFormat="1" applyFont="1" applyAlignment="1">
      <alignment vertical="center"/>
    </xf>
    <xf numFmtId="43" fontId="2" fillId="0" borderId="0" xfId="1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43" fontId="2" fillId="0" borderId="1" xfId="1" applyFont="1" applyBorder="1" applyAlignment="1">
      <alignment vertical="center"/>
    </xf>
    <xf numFmtId="43" fontId="2" fillId="0" borderId="21" xfId="1" applyFont="1" applyBorder="1" applyAlignment="1">
      <alignment vertical="center"/>
    </xf>
    <xf numFmtId="0" fontId="8" fillId="4" borderId="20" xfId="0" applyFont="1" applyFill="1" applyBorder="1" applyAlignment="1">
      <alignment horizontal="center" vertical="center"/>
    </xf>
    <xf numFmtId="164" fontId="8" fillId="4" borderId="0" xfId="1" applyNumberFormat="1" applyFont="1" applyFill="1" applyBorder="1" applyAlignment="1">
      <alignment horizontal="center" vertical="center"/>
    </xf>
    <xf numFmtId="43" fontId="8" fillId="4" borderId="0" xfId="1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 indent="1"/>
    </xf>
    <xf numFmtId="0" fontId="0" fillId="0" borderId="22" xfId="0" applyBorder="1" applyAlignment="1">
      <alignment horizontal="left" vertical="center" wrapText="1" indent="1"/>
    </xf>
    <xf numFmtId="0" fontId="0" fillId="0" borderId="27" xfId="0" applyBorder="1" applyAlignment="1">
      <alignment horizontal="left" vertical="center" wrapText="1" inden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32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 indent="1"/>
    </xf>
    <xf numFmtId="0" fontId="0" fillId="0" borderId="1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0" fillId="4" borderId="33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9" fillId="4" borderId="24" xfId="0" applyFont="1" applyFill="1" applyBorder="1" applyAlignment="1">
      <alignment horizontal="center" vertical="center"/>
    </xf>
    <xf numFmtId="0" fontId="9" fillId="4" borderId="25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2" fillId="4" borderId="23" xfId="0" applyFont="1" applyFill="1" applyBorder="1" applyAlignment="1"/>
    <xf numFmtId="0" fontId="2" fillId="4" borderId="20" xfId="0" applyFont="1" applyFill="1" applyBorder="1" applyAlignment="1"/>
    <xf numFmtId="0" fontId="2" fillId="4" borderId="10" xfId="0" applyFont="1" applyFill="1" applyBorder="1" applyAlignment="1"/>
    <xf numFmtId="0" fontId="2" fillId="4" borderId="35" xfId="0" applyFont="1" applyFill="1" applyBorder="1" applyAlignment="1">
      <alignment vertical="center"/>
    </xf>
    <xf numFmtId="164" fontId="2" fillId="4" borderId="35" xfId="1" applyNumberFormat="1" applyFont="1" applyFill="1" applyBorder="1" applyAlignment="1">
      <alignment vertical="center"/>
    </xf>
    <xf numFmtId="0" fontId="2" fillId="0" borderId="21" xfId="0" applyFont="1" applyBorder="1" applyAlignment="1">
      <alignment vertical="center" wrapText="1"/>
    </xf>
    <xf numFmtId="43" fontId="8" fillId="4" borderId="35" xfId="1" applyFont="1" applyFill="1" applyBorder="1" applyAlignment="1">
      <alignment horizontal="right" vertical="center"/>
    </xf>
    <xf numFmtId="0" fontId="8" fillId="4" borderId="11" xfId="0" applyFont="1" applyFill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center" vertical="center"/>
    </xf>
    <xf numFmtId="164" fontId="2" fillId="0" borderId="21" xfId="1" applyNumberFormat="1" applyFont="1" applyBorder="1" applyAlignment="1">
      <alignment horizontal="center" vertical="center"/>
    </xf>
    <xf numFmtId="164" fontId="2" fillId="0" borderId="21" xfId="1" applyNumberFormat="1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10"/>
  <sheetViews>
    <sheetView tabSelected="1" zoomScale="90" zoomScaleNormal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L7" sqref="L7"/>
    </sheetView>
  </sheetViews>
  <sheetFormatPr defaultColWidth="8.7265625" defaultRowHeight="14.5" x14ac:dyDescent="0.35"/>
  <cols>
    <col min="1" max="1" width="4" style="46" customWidth="1"/>
    <col min="2" max="2" width="23.1796875" style="5" bestFit="1" customWidth="1"/>
    <col min="3" max="3" width="122.54296875" style="2" customWidth="1"/>
    <col min="4" max="16384" width="8.7265625" style="2"/>
  </cols>
  <sheetData>
    <row r="1" spans="1:4" ht="24.5" customHeight="1" x14ac:dyDescent="0.35">
      <c r="A1" s="44"/>
      <c r="B1" s="53" t="s">
        <v>13</v>
      </c>
      <c r="C1" s="54"/>
      <c r="D1" s="3"/>
    </row>
    <row r="2" spans="1:4" ht="38" customHeight="1" x14ac:dyDescent="0.35">
      <c r="A2" s="45">
        <v>1</v>
      </c>
      <c r="B2" s="17" t="s">
        <v>1</v>
      </c>
      <c r="C2" s="4"/>
    </row>
    <row r="3" spans="1:4" ht="38" customHeight="1" x14ac:dyDescent="0.35">
      <c r="A3" s="45">
        <v>2</v>
      </c>
      <c r="B3" s="17" t="s">
        <v>2</v>
      </c>
      <c r="C3" s="4"/>
    </row>
    <row r="4" spans="1:4" ht="38" customHeight="1" x14ac:dyDescent="0.35">
      <c r="A4" s="45">
        <v>3</v>
      </c>
      <c r="B4" s="17" t="s">
        <v>3</v>
      </c>
      <c r="C4" s="4"/>
    </row>
    <row r="5" spans="1:4" ht="38" customHeight="1" x14ac:dyDescent="0.35">
      <c r="A5" s="45">
        <v>4</v>
      </c>
      <c r="B5" s="17" t="s">
        <v>4</v>
      </c>
      <c r="C5" s="4"/>
    </row>
    <row r="6" spans="1:4" ht="38" customHeight="1" x14ac:dyDescent="0.35">
      <c r="A6" s="45">
        <v>5</v>
      </c>
      <c r="B6" s="17" t="s">
        <v>5</v>
      </c>
      <c r="C6" s="4"/>
    </row>
    <row r="7" spans="1:4" ht="38" customHeight="1" x14ac:dyDescent="0.35">
      <c r="A7" s="45">
        <v>6</v>
      </c>
      <c r="B7" s="17" t="s">
        <v>6</v>
      </c>
      <c r="C7" s="4"/>
    </row>
    <row r="8" spans="1:4" ht="111.5" customHeight="1" x14ac:dyDescent="0.35">
      <c r="A8" s="45">
        <v>7</v>
      </c>
      <c r="B8" s="17" t="s">
        <v>7</v>
      </c>
      <c r="C8" s="4"/>
    </row>
    <row r="9" spans="1:4" ht="111.5" customHeight="1" x14ac:dyDescent="0.35">
      <c r="A9" s="45">
        <v>8</v>
      </c>
      <c r="B9" s="17" t="s">
        <v>8</v>
      </c>
      <c r="C9" s="4"/>
    </row>
    <row r="10" spans="1:4" ht="111.5" customHeight="1" x14ac:dyDescent="0.35">
      <c r="A10" s="45">
        <v>9</v>
      </c>
      <c r="B10" s="17" t="s">
        <v>9</v>
      </c>
      <c r="C10" s="4"/>
    </row>
  </sheetData>
  <mergeCells count="1">
    <mergeCell ref="B1:C1"/>
  </mergeCells>
  <printOptions horizontalCentered="1" verticalCentered="1"/>
  <pageMargins left="0.25" right="0.25" top="0.75" bottom="0.75" header="0.3" footer="0.3"/>
  <pageSetup scale="85" orientation="landscape" r:id="rId1"/>
  <headerFooter>
    <oddHeader>&amp;L&amp;F  &amp;A&amp;R&amp;D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2"/>
  <sheetViews>
    <sheetView zoomScale="70" zoomScaleNormal="70" workbookViewId="0">
      <pane ySplit="2" topLeftCell="A3" activePane="bottomLeft" state="frozen"/>
      <selection pane="bottomLeft" activeCell="B3" sqref="B3:B21"/>
    </sheetView>
  </sheetViews>
  <sheetFormatPr defaultColWidth="8.7265625" defaultRowHeight="14.5" x14ac:dyDescent="0.35"/>
  <cols>
    <col min="1" max="1" width="3.81640625" style="2" bestFit="1" customWidth="1"/>
    <col min="2" max="2" width="85.1796875" style="2" customWidth="1"/>
    <col min="3" max="3" width="14.26953125" style="2" customWidth="1"/>
    <col min="4" max="16384" width="8.7265625" style="2"/>
  </cols>
  <sheetData>
    <row r="1" spans="1:2" ht="15.5" x14ac:dyDescent="0.35">
      <c r="A1" s="55" t="s">
        <v>15</v>
      </c>
      <c r="B1" s="56"/>
    </row>
    <row r="2" spans="1:2" ht="16" thickBot="1" x14ac:dyDescent="0.4">
      <c r="A2" s="7" t="s">
        <v>10</v>
      </c>
      <c r="B2" s="9" t="s">
        <v>14</v>
      </c>
    </row>
    <row r="3" spans="1:2" s="14" customFormat="1" ht="15.5" x14ac:dyDescent="0.35">
      <c r="A3" s="16">
        <v>1</v>
      </c>
      <c r="B3" s="15" t="s">
        <v>35</v>
      </c>
    </row>
    <row r="4" spans="1:2" ht="29" x14ac:dyDescent="0.35">
      <c r="A4" s="10">
        <f t="shared" ref="A4" si="0">A3+1</f>
        <v>2</v>
      </c>
      <c r="B4" s="11" t="s">
        <v>16</v>
      </c>
    </row>
    <row r="5" spans="1:2" x14ac:dyDescent="0.35">
      <c r="A5" s="6">
        <f>A4+1</f>
        <v>3</v>
      </c>
      <c r="B5" s="8" t="s">
        <v>32</v>
      </c>
    </row>
    <row r="6" spans="1:2" x14ac:dyDescent="0.35">
      <c r="A6" s="6">
        <f t="shared" ref="A6:A21" si="1">A5+1</f>
        <v>4</v>
      </c>
      <c r="B6" s="8" t="s">
        <v>17</v>
      </c>
    </row>
    <row r="7" spans="1:2" x14ac:dyDescent="0.35">
      <c r="A7" s="6">
        <f t="shared" si="1"/>
        <v>5</v>
      </c>
      <c r="B7" s="8" t="s">
        <v>18</v>
      </c>
    </row>
    <row r="8" spans="1:2" x14ac:dyDescent="0.35">
      <c r="A8" s="6">
        <f t="shared" si="1"/>
        <v>6</v>
      </c>
      <c r="B8" s="8" t="s">
        <v>19</v>
      </c>
    </row>
    <row r="9" spans="1:2" x14ac:dyDescent="0.35">
      <c r="A9" s="6">
        <f t="shared" si="1"/>
        <v>7</v>
      </c>
      <c r="B9" s="8" t="s">
        <v>20</v>
      </c>
    </row>
    <row r="10" spans="1:2" x14ac:dyDescent="0.35">
      <c r="A10" s="6">
        <f t="shared" si="1"/>
        <v>8</v>
      </c>
      <c r="B10" s="8" t="s">
        <v>21</v>
      </c>
    </row>
    <row r="11" spans="1:2" x14ac:dyDescent="0.35">
      <c r="A11" s="6">
        <f t="shared" si="1"/>
        <v>9</v>
      </c>
      <c r="B11" s="8" t="s">
        <v>33</v>
      </c>
    </row>
    <row r="12" spans="1:2" ht="43.5" x14ac:dyDescent="0.35">
      <c r="A12" s="6">
        <f t="shared" si="1"/>
        <v>10</v>
      </c>
      <c r="B12" s="8" t="s">
        <v>22</v>
      </c>
    </row>
    <row r="13" spans="1:2" x14ac:dyDescent="0.35">
      <c r="A13" s="6">
        <f t="shared" si="1"/>
        <v>11</v>
      </c>
      <c r="B13" s="8" t="s">
        <v>23</v>
      </c>
    </row>
    <row r="14" spans="1:2" x14ac:dyDescent="0.35">
      <c r="A14" s="6">
        <f t="shared" si="1"/>
        <v>12</v>
      </c>
      <c r="B14" s="8" t="s">
        <v>24</v>
      </c>
    </row>
    <row r="15" spans="1:2" x14ac:dyDescent="0.35">
      <c r="A15" s="6">
        <f t="shared" si="1"/>
        <v>13</v>
      </c>
      <c r="B15" s="8" t="s">
        <v>25</v>
      </c>
    </row>
    <row r="16" spans="1:2" x14ac:dyDescent="0.35">
      <c r="A16" s="6">
        <f t="shared" si="1"/>
        <v>14</v>
      </c>
      <c r="B16" s="8" t="s">
        <v>26</v>
      </c>
    </row>
    <row r="17" spans="1:2" x14ac:dyDescent="0.35">
      <c r="A17" s="6">
        <f t="shared" si="1"/>
        <v>15</v>
      </c>
      <c r="B17" s="8" t="s">
        <v>27</v>
      </c>
    </row>
    <row r="18" spans="1:2" x14ac:dyDescent="0.35">
      <c r="A18" s="6">
        <f t="shared" si="1"/>
        <v>16</v>
      </c>
      <c r="B18" s="8" t="s">
        <v>28</v>
      </c>
    </row>
    <row r="19" spans="1:2" ht="29" x14ac:dyDescent="0.35">
      <c r="A19" s="6">
        <f t="shared" si="1"/>
        <v>17</v>
      </c>
      <c r="B19" s="8" t="s">
        <v>29</v>
      </c>
    </row>
    <row r="20" spans="1:2" x14ac:dyDescent="0.35">
      <c r="A20" s="6">
        <f t="shared" si="1"/>
        <v>18</v>
      </c>
      <c r="B20" s="8" t="s">
        <v>30</v>
      </c>
    </row>
    <row r="21" spans="1:2" ht="15" thickBot="1" x14ac:dyDescent="0.4">
      <c r="A21" s="12">
        <f t="shared" si="1"/>
        <v>19</v>
      </c>
      <c r="B21" s="13" t="s">
        <v>31</v>
      </c>
    </row>
    <row r="22" spans="1:2" ht="15" thickBot="1" x14ac:dyDescent="0.4">
      <c r="A22" s="57" t="s">
        <v>34</v>
      </c>
      <c r="B22" s="58"/>
    </row>
  </sheetData>
  <mergeCells count="2">
    <mergeCell ref="A1:B1"/>
    <mergeCell ref="A22:B22"/>
  </mergeCells>
  <pageMargins left="0.7" right="0.7" top="0.75" bottom="0.75" header="0.3" footer="0.3"/>
  <pageSetup orientation="portrait" r:id="rId1"/>
  <headerFooter>
    <oddHeader>&amp;L&amp;F  &amp;A&amp;R&amp;D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13"/>
  <sheetViews>
    <sheetView workbookViewId="0">
      <selection activeCell="F10" sqref="F10"/>
    </sheetView>
  </sheetViews>
  <sheetFormatPr defaultColWidth="8.7265625" defaultRowHeight="14.5" x14ac:dyDescent="0.35"/>
  <cols>
    <col min="1" max="1" width="5.36328125" style="52" customWidth="1"/>
    <col min="2" max="2" width="50.1796875" style="2" customWidth="1"/>
    <col min="3" max="3" width="73.6328125" style="2" customWidth="1"/>
    <col min="4" max="16384" width="8.7265625" style="2"/>
  </cols>
  <sheetData>
    <row r="1" spans="1:4" ht="30.65" customHeight="1" x14ac:dyDescent="0.35">
      <c r="A1" s="59" t="s">
        <v>43</v>
      </c>
      <c r="B1" s="60"/>
      <c r="C1" s="61"/>
    </row>
    <row r="2" spans="1:4" s="5" customFormat="1" ht="15.5" x14ac:dyDescent="0.35">
      <c r="A2" s="47"/>
      <c r="B2" s="36" t="s">
        <v>11</v>
      </c>
      <c r="C2" s="37" t="s">
        <v>0</v>
      </c>
      <c r="D2" s="3"/>
    </row>
    <row r="3" spans="1:4" s="5" customFormat="1" ht="40.5" customHeight="1" x14ac:dyDescent="0.35">
      <c r="A3" s="48">
        <v>1</v>
      </c>
      <c r="B3" s="35" t="s">
        <v>58</v>
      </c>
      <c r="C3" s="38"/>
      <c r="D3" s="3"/>
    </row>
    <row r="4" spans="1:4" s="5" customFormat="1" ht="40.5" customHeight="1" x14ac:dyDescent="0.35">
      <c r="A4" s="49">
        <v>2</v>
      </c>
      <c r="B4" s="33" t="s">
        <v>59</v>
      </c>
      <c r="C4" s="39"/>
      <c r="D4" s="3"/>
    </row>
    <row r="5" spans="1:4" s="5" customFormat="1" ht="40.5" customHeight="1" x14ac:dyDescent="0.35">
      <c r="A5" s="50">
        <v>3</v>
      </c>
      <c r="B5" s="34" t="s">
        <v>60</v>
      </c>
      <c r="C5" s="40"/>
      <c r="D5" s="3"/>
    </row>
    <row r="6" spans="1:4" s="5" customFormat="1" ht="40.5" customHeight="1" x14ac:dyDescent="0.35">
      <c r="A6" s="49">
        <v>4</v>
      </c>
      <c r="B6" s="33" t="s">
        <v>61</v>
      </c>
      <c r="C6" s="39"/>
      <c r="D6" s="3"/>
    </row>
    <row r="7" spans="1:4" s="5" customFormat="1" ht="40.5" customHeight="1" x14ac:dyDescent="0.35">
      <c r="A7" s="50">
        <v>5</v>
      </c>
      <c r="B7" s="34" t="s">
        <v>62</v>
      </c>
      <c r="C7" s="40"/>
      <c r="D7" s="3"/>
    </row>
    <row r="8" spans="1:4" s="5" customFormat="1" ht="40.5" customHeight="1" x14ac:dyDescent="0.35">
      <c r="A8" s="49">
        <v>6</v>
      </c>
      <c r="B8" s="33" t="s">
        <v>42</v>
      </c>
      <c r="C8" s="39"/>
      <c r="D8" s="3"/>
    </row>
    <row r="9" spans="1:4" ht="40.5" customHeight="1" x14ac:dyDescent="0.35">
      <c r="A9" s="50">
        <v>7</v>
      </c>
      <c r="B9" s="34" t="s">
        <v>63</v>
      </c>
      <c r="C9" s="40"/>
    </row>
    <row r="10" spans="1:4" ht="40.5" customHeight="1" x14ac:dyDescent="0.35">
      <c r="A10" s="49">
        <v>8</v>
      </c>
      <c r="B10" s="33" t="s">
        <v>64</v>
      </c>
      <c r="C10" s="39"/>
    </row>
    <row r="11" spans="1:4" ht="40.5" customHeight="1" x14ac:dyDescent="0.35">
      <c r="A11" s="50">
        <v>9</v>
      </c>
      <c r="B11" s="34" t="s">
        <v>66</v>
      </c>
      <c r="C11" s="40"/>
    </row>
    <row r="12" spans="1:4" ht="40.5" customHeight="1" x14ac:dyDescent="0.35">
      <c r="A12" s="49">
        <v>10</v>
      </c>
      <c r="B12" s="33" t="s">
        <v>65</v>
      </c>
      <c r="C12" s="39"/>
    </row>
    <row r="13" spans="1:4" ht="40.5" customHeight="1" thickBot="1" x14ac:dyDescent="0.4">
      <c r="A13" s="51">
        <v>12</v>
      </c>
      <c r="B13" s="41" t="s">
        <v>12</v>
      </c>
      <c r="C13" s="42"/>
    </row>
  </sheetData>
  <mergeCells count="1">
    <mergeCell ref="A1:C1"/>
  </mergeCells>
  <printOptions horizontalCentered="1"/>
  <pageMargins left="0.25" right="0.25" top="0.75" bottom="0.75" header="0.3" footer="0.3"/>
  <pageSetup scale="94" orientation="landscape" r:id="rId1"/>
  <headerFooter>
    <oddHeader>&amp;L&amp;F  &amp;A&amp;R&amp;D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31"/>
  <sheetViews>
    <sheetView zoomScaleNormal="100" workbookViewId="0">
      <selection activeCell="B12" sqref="B12"/>
    </sheetView>
  </sheetViews>
  <sheetFormatPr defaultColWidth="8.54296875" defaultRowHeight="15.5" x14ac:dyDescent="0.35"/>
  <cols>
    <col min="1" max="1" width="5.26953125" style="1" customWidth="1"/>
    <col min="2" max="2" width="53.36328125" style="1" customWidth="1"/>
    <col min="3" max="3" width="9" style="19" bestFit="1" customWidth="1"/>
    <col min="4" max="4" width="13.54296875" style="18" customWidth="1"/>
    <col min="5" max="5" width="13.7265625" style="18" customWidth="1"/>
    <col min="6" max="6" width="35.90625" style="1" customWidth="1"/>
    <col min="7" max="16384" width="8.54296875" style="1"/>
  </cols>
  <sheetData>
    <row r="1" spans="1:6" ht="33" customHeight="1" x14ac:dyDescent="0.35">
      <c r="A1" s="65"/>
      <c r="B1" s="62" t="s">
        <v>41</v>
      </c>
      <c r="C1" s="62"/>
      <c r="D1" s="62"/>
      <c r="E1" s="62"/>
      <c r="F1" s="63"/>
    </row>
    <row r="2" spans="1:6" ht="19" customHeight="1" x14ac:dyDescent="0.35">
      <c r="A2" s="66"/>
      <c r="B2" s="64" t="s">
        <v>36</v>
      </c>
      <c r="C2" s="30" t="s">
        <v>37</v>
      </c>
      <c r="D2" s="31" t="s">
        <v>38</v>
      </c>
      <c r="E2" s="31" t="s">
        <v>39</v>
      </c>
      <c r="F2" s="32" t="s">
        <v>40</v>
      </c>
    </row>
    <row r="3" spans="1:6" ht="29" customHeight="1" x14ac:dyDescent="0.35">
      <c r="A3" s="29">
        <v>1</v>
      </c>
      <c r="B3" s="25" t="s">
        <v>44</v>
      </c>
      <c r="C3" s="73">
        <v>4</v>
      </c>
      <c r="D3" s="27"/>
      <c r="E3" s="27">
        <f>C3*D3</f>
        <v>0</v>
      </c>
      <c r="F3" s="43"/>
    </row>
    <row r="4" spans="1:6" ht="29" customHeight="1" x14ac:dyDescent="0.35">
      <c r="A4" s="29">
        <v>2</v>
      </c>
      <c r="B4" s="25" t="s">
        <v>45</v>
      </c>
      <c r="C4" s="73">
        <v>8</v>
      </c>
      <c r="D4" s="27"/>
      <c r="E4" s="27">
        <f>C4*D4</f>
        <v>0</v>
      </c>
      <c r="F4" s="43"/>
    </row>
    <row r="5" spans="1:6" ht="29" customHeight="1" x14ac:dyDescent="0.35">
      <c r="A5" s="29">
        <v>3</v>
      </c>
      <c r="B5" s="25" t="s">
        <v>46</v>
      </c>
      <c r="C5" s="73">
        <v>12</v>
      </c>
      <c r="D5" s="27"/>
      <c r="E5" s="27">
        <f t="shared" ref="E5:E17" si="0">C5*D5</f>
        <v>0</v>
      </c>
      <c r="F5" s="43"/>
    </row>
    <row r="6" spans="1:6" ht="29" customHeight="1" x14ac:dyDescent="0.35">
      <c r="A6" s="29">
        <v>4</v>
      </c>
      <c r="B6" s="25" t="s">
        <v>47</v>
      </c>
      <c r="C6" s="73">
        <v>60</v>
      </c>
      <c r="D6" s="27"/>
      <c r="E6" s="27">
        <f t="shared" si="0"/>
        <v>0</v>
      </c>
      <c r="F6" s="43"/>
    </row>
    <row r="7" spans="1:6" ht="29" customHeight="1" x14ac:dyDescent="0.35">
      <c r="A7" s="29">
        <v>5</v>
      </c>
      <c r="B7" s="25" t="s">
        <v>48</v>
      </c>
      <c r="C7" s="74">
        <v>4</v>
      </c>
      <c r="D7" s="27"/>
      <c r="E7" s="27">
        <f t="shared" si="0"/>
        <v>0</v>
      </c>
      <c r="F7" s="43"/>
    </row>
    <row r="8" spans="1:6" ht="29" customHeight="1" x14ac:dyDescent="0.35">
      <c r="A8" s="29">
        <v>6</v>
      </c>
      <c r="B8" s="25" t="s">
        <v>49</v>
      </c>
      <c r="C8" s="74">
        <v>4</v>
      </c>
      <c r="D8" s="27"/>
      <c r="E8" s="27">
        <f t="shared" si="0"/>
        <v>0</v>
      </c>
      <c r="F8" s="43"/>
    </row>
    <row r="9" spans="1:6" ht="29" customHeight="1" x14ac:dyDescent="0.35">
      <c r="A9" s="29">
        <v>7</v>
      </c>
      <c r="B9" s="25" t="s">
        <v>50</v>
      </c>
      <c r="C9" s="73">
        <v>4</v>
      </c>
      <c r="D9" s="27"/>
      <c r="E9" s="27">
        <f t="shared" si="0"/>
        <v>0</v>
      </c>
      <c r="F9" s="43"/>
    </row>
    <row r="10" spans="1:6" ht="32.5" customHeight="1" x14ac:dyDescent="0.35">
      <c r="A10" s="29">
        <v>8</v>
      </c>
      <c r="B10" s="43" t="s">
        <v>51</v>
      </c>
      <c r="C10" s="74">
        <v>4</v>
      </c>
      <c r="D10" s="28"/>
      <c r="E10" s="27">
        <f t="shared" si="0"/>
        <v>0</v>
      </c>
      <c r="F10" s="70"/>
    </row>
    <row r="11" spans="1:6" ht="29" customHeight="1" x14ac:dyDescent="0.35">
      <c r="A11" s="29">
        <v>9</v>
      </c>
      <c r="B11" s="25" t="s">
        <v>52</v>
      </c>
      <c r="C11" s="74">
        <v>4</v>
      </c>
      <c r="D11" s="28"/>
      <c r="E11" s="27">
        <f t="shared" si="0"/>
        <v>0</v>
      </c>
      <c r="F11" s="70"/>
    </row>
    <row r="12" spans="1:6" ht="29" customHeight="1" x14ac:dyDescent="0.35">
      <c r="A12" s="29">
        <v>10</v>
      </c>
      <c r="B12" s="25" t="s">
        <v>53</v>
      </c>
      <c r="C12" s="74"/>
      <c r="D12" s="28"/>
      <c r="E12" s="27">
        <f t="shared" si="0"/>
        <v>0</v>
      </c>
      <c r="F12" s="70"/>
    </row>
    <row r="13" spans="1:6" ht="29" customHeight="1" x14ac:dyDescent="0.35">
      <c r="A13" s="29">
        <v>11</v>
      </c>
      <c r="B13" s="25" t="s">
        <v>56</v>
      </c>
      <c r="C13" s="75"/>
      <c r="D13" s="28"/>
      <c r="E13" s="27">
        <f t="shared" si="0"/>
        <v>0</v>
      </c>
      <c r="F13" s="70"/>
    </row>
    <row r="14" spans="1:6" ht="29" customHeight="1" x14ac:dyDescent="0.35">
      <c r="A14" s="29">
        <v>12</v>
      </c>
      <c r="B14" s="25" t="s">
        <v>54</v>
      </c>
      <c r="C14" s="75"/>
      <c r="D14" s="28"/>
      <c r="E14" s="27">
        <f t="shared" si="0"/>
        <v>0</v>
      </c>
      <c r="F14" s="70"/>
    </row>
    <row r="15" spans="1:6" ht="29" customHeight="1" x14ac:dyDescent="0.35">
      <c r="A15" s="29">
        <v>13</v>
      </c>
      <c r="B15" s="25" t="s">
        <v>55</v>
      </c>
      <c r="C15" s="75"/>
      <c r="D15" s="28"/>
      <c r="E15" s="27">
        <f t="shared" si="0"/>
        <v>0</v>
      </c>
      <c r="F15" s="70"/>
    </row>
    <row r="16" spans="1:6" ht="29" customHeight="1" x14ac:dyDescent="0.35">
      <c r="A16" s="29">
        <v>14</v>
      </c>
      <c r="B16" s="25"/>
      <c r="C16" s="75"/>
      <c r="D16" s="28"/>
      <c r="E16" s="27">
        <f t="shared" si="0"/>
        <v>0</v>
      </c>
      <c r="F16" s="70"/>
    </row>
    <row r="17" spans="1:6" ht="29" customHeight="1" x14ac:dyDescent="0.35">
      <c r="A17" s="29">
        <v>15</v>
      </c>
      <c r="B17" s="25"/>
      <c r="C17" s="26"/>
      <c r="D17" s="27"/>
      <c r="E17" s="27">
        <f t="shared" si="0"/>
        <v>0</v>
      </c>
      <c r="F17" s="43"/>
    </row>
    <row r="18" spans="1:6" ht="26" customHeight="1" thickBot="1" x14ac:dyDescent="0.4">
      <c r="A18" s="67"/>
      <c r="B18" s="68"/>
      <c r="C18" s="69"/>
      <c r="D18" s="71" t="s">
        <v>57</v>
      </c>
      <c r="E18" s="71">
        <f>SUM(E3:E17)</f>
        <v>0</v>
      </c>
      <c r="F18" s="72"/>
    </row>
    <row r="19" spans="1:6" ht="26" customHeight="1" x14ac:dyDescent="0.35">
      <c r="B19" s="21"/>
      <c r="C19" s="22"/>
      <c r="D19" s="23"/>
      <c r="E19" s="23"/>
      <c r="F19" s="24"/>
    </row>
    <row r="20" spans="1:6" ht="26" customHeight="1" x14ac:dyDescent="0.35">
      <c r="B20" s="21"/>
      <c r="C20" s="22"/>
      <c r="D20" s="23"/>
      <c r="E20" s="23"/>
      <c r="F20" s="24"/>
    </row>
    <row r="21" spans="1:6" ht="26" customHeight="1" x14ac:dyDescent="0.35">
      <c r="F21" s="20"/>
    </row>
    <row r="22" spans="1:6" ht="26" customHeight="1" x14ac:dyDescent="0.35">
      <c r="F22" s="20"/>
    </row>
    <row r="23" spans="1:6" ht="26" customHeight="1" x14ac:dyDescent="0.35">
      <c r="F23" s="20"/>
    </row>
    <row r="24" spans="1:6" ht="26" customHeight="1" x14ac:dyDescent="0.35">
      <c r="F24" s="20"/>
    </row>
    <row r="25" spans="1:6" ht="26" customHeight="1" x14ac:dyDescent="0.35">
      <c r="F25" s="20"/>
    </row>
    <row r="26" spans="1:6" ht="26" customHeight="1" x14ac:dyDescent="0.35">
      <c r="F26" s="20"/>
    </row>
    <row r="27" spans="1:6" ht="26" customHeight="1" x14ac:dyDescent="0.35"/>
    <row r="28" spans="1:6" ht="26" customHeight="1" x14ac:dyDescent="0.35"/>
    <row r="29" spans="1:6" ht="26" customHeight="1" x14ac:dyDescent="0.35"/>
    <row r="30" spans="1:6" ht="26" customHeight="1" x14ac:dyDescent="0.35"/>
    <row r="31" spans="1:6" ht="26" customHeight="1" x14ac:dyDescent="0.35"/>
  </sheetData>
  <mergeCells count="1">
    <mergeCell ref="B1:F1"/>
  </mergeCells>
  <printOptions horizontalCentered="1"/>
  <pageMargins left="0.25" right="0.25" top="0.75" bottom="0.75" header="0.3" footer="0.3"/>
  <pageSetup scale="97" orientation="landscape" r:id="rId1"/>
  <headerFooter>
    <oddHeader>&amp;LExhibit A&amp;R&amp;D</oddHeader>
    <oddFooter xml:space="preserve">&amp;CConfidential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Vendor Overview</vt:lpstr>
      <vt:lpstr>Specifications</vt:lpstr>
      <vt:lpstr>Bidder Questions</vt:lpstr>
      <vt:lpstr>Pricing</vt:lpstr>
    </vt:vector>
  </TitlesOfParts>
  <Company>Seneca Gaming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Nichols</dc:creator>
  <cp:lastModifiedBy>Shelle Heaton</cp:lastModifiedBy>
  <cp:lastPrinted>2024-09-27T18:28:54Z</cp:lastPrinted>
  <dcterms:created xsi:type="dcterms:W3CDTF">2022-10-30T01:42:34Z</dcterms:created>
  <dcterms:modified xsi:type="dcterms:W3CDTF">2024-09-27T18:30:42Z</dcterms:modified>
</cp:coreProperties>
</file>