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nfgc.local\Files\Profiles\blafleur\My Documents\Brandy's Desktop\RFPs\ACTIVE RFPs\IT - SGC-0001-27BL Internet Circuit\1. RFP Documents\"/>
    </mc:Choice>
  </mc:AlternateContent>
  <xr:revisionPtr revIDLastSave="0" documentId="13_ncr:1_{952D66EE-85B2-473B-82A4-F0BFD526F06B}" xr6:coauthVersionLast="47" xr6:coauthVersionMax="47" xr10:uidLastSave="{00000000-0000-0000-0000-000000000000}"/>
  <bookViews>
    <workbookView xWindow="-120" yWindow="-120" windowWidth="29040" windowHeight="15720" tabRatio="708" xr2:uid="{00000000-000D-0000-FFFF-FFFF00000000}"/>
  </bookViews>
  <sheets>
    <sheet name="Introduction" sheetId="4" r:id="rId1"/>
    <sheet name="Scope" sheetId="10" r:id="rId2"/>
    <sheet name="SGC Requirements" sheetId="1" r:id="rId3"/>
    <sheet name="Bidder Overview" sheetId="5" r:id="rId4"/>
    <sheet name="Pricing"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6" i="2" l="1"/>
  <c r="F9" i="2" s="1"/>
  <c r="G6" i="2"/>
  <c r="G9" i="2" s="1"/>
  <c r="E6" i="2"/>
  <c r="E9" i="2" s="1"/>
  <c r="E10" i="2" l="1"/>
</calcChain>
</file>

<file path=xl/sharedStrings.xml><?xml version="1.0" encoding="utf-8"?>
<sst xmlns="http://schemas.openxmlformats.org/spreadsheetml/2006/main" count="70" uniqueCount="69">
  <si>
    <t>BIDDER &amp; SOLUTION OVERVIEW</t>
  </si>
  <si>
    <t>Bidder Name</t>
  </si>
  <si>
    <t>Location</t>
  </si>
  <si>
    <t>In Business Since</t>
  </si>
  <si>
    <t># of Employees</t>
  </si>
  <si>
    <t># of Clients</t>
  </si>
  <si>
    <t>Industries Served</t>
  </si>
  <si>
    <t>Company Overview</t>
  </si>
  <si>
    <t>Product Solution Overview</t>
  </si>
  <si>
    <t>Service Overview</t>
  </si>
  <si>
    <t>PRICING &amp; PRICING TERMS</t>
  </si>
  <si>
    <t>YES</t>
  </si>
  <si>
    <t>NO</t>
  </si>
  <si>
    <t>COMMENTS</t>
  </si>
  <si>
    <t>BIDDER INSTRUCTIONS:</t>
  </si>
  <si>
    <t>REQUIREMENTS</t>
  </si>
  <si>
    <t>SCOPE</t>
  </si>
  <si>
    <t>Please review the following tabs and complete as instructed (in each tab):</t>
  </si>
  <si>
    <r>
      <rPr>
        <b/>
        <sz val="14"/>
        <color theme="1"/>
        <rFont val="Calibri"/>
        <family val="2"/>
        <scheme val="minor"/>
      </rPr>
      <t>INSTRUCTIONS:</t>
    </r>
    <r>
      <rPr>
        <b/>
        <sz val="12"/>
        <color theme="1"/>
        <rFont val="Calibri"/>
        <family val="2"/>
        <scheme val="minor"/>
      </rPr>
      <t xml:space="preserve">  Please provide a high level response to each of the items below.</t>
    </r>
  </si>
  <si>
    <t>Bid Submission</t>
  </si>
  <si>
    <t xml:space="preserve">“Best and Final” pricing </t>
  </si>
  <si>
    <t>Objective</t>
  </si>
  <si>
    <t>Qty</t>
  </si>
  <si>
    <t>Solution Objectives</t>
  </si>
  <si>
    <t>Contract Terms</t>
  </si>
  <si>
    <t>Payment Terms Requested</t>
  </si>
  <si>
    <t>Bid Submission Requirements</t>
  </si>
  <si>
    <t>1. Last page of the RFP document – Completed and Signed</t>
  </si>
  <si>
    <t xml:space="preserve">2. Proof of Insurance </t>
  </si>
  <si>
    <t>3. This Exhibit A Spreadsheet - Completed and Returned in Excel format</t>
  </si>
  <si>
    <t>Seneca Office Building, 345 Fourth Street Niagara Falls, NY 14303</t>
  </si>
  <si>
    <t>Tax Exempt Status</t>
  </si>
  <si>
    <t>Please note that Seneca Gaming Corporation is Tax Exempt. Please do not include tax in your pricing. If you are awarded the contract and require a copy of our Tax Exempt Form please let the RFP facilitator, Brandy LaFleur, know.</t>
  </si>
  <si>
    <t>Net30</t>
  </si>
  <si>
    <t>Tab 2 - Scope</t>
  </si>
  <si>
    <t xml:space="preserve">Tab 3 - SGC Requirements </t>
  </si>
  <si>
    <t xml:space="preserve">Tab 4 - Bidder Overview </t>
  </si>
  <si>
    <t>Other Fees/Charges</t>
  </si>
  <si>
    <t>Incentives/Discounts</t>
  </si>
  <si>
    <t>Total Cost of Ownership</t>
  </si>
  <si>
    <t>Bidder Comments/Explanation of any additional fees/charges:</t>
  </si>
  <si>
    <r>
      <rPr>
        <b/>
        <sz val="14"/>
        <color theme="1"/>
        <rFont val="Calibri"/>
        <family val="2"/>
        <scheme val="minor"/>
      </rPr>
      <t>Risk:</t>
    </r>
    <r>
      <rPr>
        <sz val="14"/>
        <color theme="1"/>
        <rFont val="Calibri"/>
        <family val="2"/>
        <scheme val="minor"/>
      </rPr>
      <t xml:space="preserve"> Does your company meet the Insurance Requirements as set by SGC's Risk dept and listed in the RFP document?</t>
    </r>
  </si>
  <si>
    <r>
      <rPr>
        <b/>
        <sz val="14"/>
        <color theme="1"/>
        <rFont val="Calibri"/>
        <family val="2"/>
        <scheme val="minor"/>
      </rPr>
      <t>Risk:</t>
    </r>
    <r>
      <rPr>
        <sz val="14"/>
        <color theme="1"/>
        <rFont val="Calibri"/>
        <family val="2"/>
        <scheme val="minor"/>
      </rPr>
      <t xml:space="preserve"> Will you provide a copy of your valid Insurance to be review</t>
    </r>
    <r>
      <rPr>
        <sz val="14"/>
        <rFont val="Calibri"/>
        <family val="2"/>
        <scheme val="minor"/>
      </rPr>
      <t>e</t>
    </r>
    <r>
      <rPr>
        <sz val="14"/>
        <color theme="1"/>
        <rFont val="Calibri"/>
        <family val="2"/>
        <scheme val="minor"/>
      </rPr>
      <t>d by our Risk Dept as part of your bid submission by the bid submission due date established by this RFP?</t>
    </r>
  </si>
  <si>
    <r>
      <rPr>
        <b/>
        <sz val="14"/>
        <color theme="1"/>
        <rFont val="Calibri"/>
        <family val="2"/>
        <scheme val="minor"/>
      </rPr>
      <t>Licensing:</t>
    </r>
    <r>
      <rPr>
        <sz val="14"/>
        <color theme="1"/>
        <rFont val="Calibri"/>
        <family val="2"/>
        <scheme val="minor"/>
      </rPr>
      <t xml:space="preserve"> Does your product involve having to "remote" into our system and access any sensitive employee, vendor, or patron information?</t>
    </r>
  </si>
  <si>
    <r>
      <rPr>
        <b/>
        <sz val="14"/>
        <color theme="1"/>
        <rFont val="Calibri"/>
        <family val="2"/>
        <scheme val="minor"/>
      </rPr>
      <t xml:space="preserve">IT Risk Analysis: </t>
    </r>
    <r>
      <rPr>
        <sz val="14"/>
        <color theme="1"/>
        <rFont val="Calibri"/>
        <family val="2"/>
        <scheme val="minor"/>
      </rPr>
      <t>Does your proposed solution utilize machine learning, generative AI, or other decision-making? If so, briefly describe its purpose, data inputs/outputs, whether it is vendor managed or third-party, and any potential impact on our data, operations, or compliance.</t>
    </r>
  </si>
  <si>
    <t>Tab 5 - Bidder Pricing</t>
  </si>
  <si>
    <t>Item Description</t>
  </si>
  <si>
    <r>
      <t xml:space="preserve">Bid Submission: </t>
    </r>
    <r>
      <rPr>
        <sz val="14"/>
        <color theme="1"/>
        <rFont val="Calibri"/>
        <family val="2"/>
        <scheme val="minor"/>
      </rPr>
      <t>Bidder will complete/submit the last page of the RFP document as part of their bid submission by the bid submission due date established by this RFP.</t>
    </r>
  </si>
  <si>
    <r>
      <t xml:space="preserve">Bid Submission: </t>
    </r>
    <r>
      <rPr>
        <sz val="14"/>
        <color theme="1"/>
        <rFont val="Calibri"/>
        <family val="2"/>
        <scheme val="minor"/>
      </rPr>
      <t xml:space="preserve">Bidder understands that completing/returning the last page of the RFP document says that you agree to adhere to SGC's RFP process and procedures outlined within that document. Any negotiables, such as Terms &amp; Conditions, that you would like to bring up as it pertains to contracting can be discussed </t>
    </r>
    <r>
      <rPr>
        <u/>
        <sz val="14"/>
        <color theme="1"/>
        <rFont val="Calibri"/>
        <family val="2"/>
        <scheme val="minor"/>
      </rPr>
      <t>if</t>
    </r>
    <r>
      <rPr>
        <sz val="14"/>
        <color theme="1"/>
        <rFont val="Calibri"/>
        <family val="2"/>
        <scheme val="minor"/>
      </rPr>
      <t xml:space="preserve"> you are chosen as the Bid Winner. Please do not "red line" the RFP document in any way. </t>
    </r>
  </si>
  <si>
    <r>
      <t>Legal:</t>
    </r>
    <r>
      <rPr>
        <sz val="14"/>
        <color theme="1"/>
        <rFont val="Calibri"/>
        <family val="2"/>
        <scheme val="minor"/>
      </rPr>
      <t xml:space="preserve"> (If a formal con</t>
    </r>
    <r>
      <rPr>
        <sz val="14"/>
        <rFont val="Calibri"/>
        <family val="2"/>
        <scheme val="minor"/>
      </rPr>
      <t>t</t>
    </r>
    <r>
      <rPr>
        <sz val="14"/>
        <color theme="1"/>
        <rFont val="Calibri"/>
        <family val="2"/>
        <scheme val="minor"/>
      </rPr>
      <t>ract is required with your company) Please provide a sample of your Terms &amp; Conditions (In Word format) for review as part of your bid submission. This will be reviewed if you are chosen as the Bid Winner.</t>
    </r>
  </si>
  <si>
    <r>
      <t xml:space="preserve">Invoice Frequency </t>
    </r>
    <r>
      <rPr>
        <sz val="12"/>
        <color theme="1"/>
        <rFont val="Calibri"/>
        <family val="2"/>
        <scheme val="minor"/>
      </rPr>
      <t>(Monthly/Yearly/One-time/Etc)</t>
    </r>
  </si>
  <si>
    <r>
      <rPr>
        <b/>
        <sz val="14"/>
        <color theme="1"/>
        <rFont val="Calibri"/>
        <family val="2"/>
        <scheme val="minor"/>
      </rPr>
      <t>INSTRUCTIONS:</t>
    </r>
    <r>
      <rPr>
        <b/>
        <sz val="12"/>
        <color theme="1"/>
        <rFont val="Calibri"/>
        <family val="2"/>
        <scheme val="minor"/>
      </rPr>
      <t xml:space="preserve">  </t>
    </r>
    <r>
      <rPr>
        <sz val="12"/>
        <color theme="1"/>
        <rFont val="Calibri"/>
        <family val="2"/>
        <scheme val="minor"/>
      </rPr>
      <t>Please provide a clear review of all pricing and pricing terms.  Please, no ambiguity; need to understand the complete pricing picture, all fees, breakdown of costs, and any exclusions.  Need to clearly understand Total Cost of Ownership (Year 1 = $..., Year 2 = $..., Year 3 = $..., Grand Total of potential 36 month contract = $....).</t>
    </r>
  </si>
  <si>
    <t>Total Cost/Yr 1</t>
  </si>
  <si>
    <t>Total Cost/Yr 2</t>
  </si>
  <si>
    <t>Total Cost/Yr 3</t>
  </si>
  <si>
    <t>Annual Total</t>
  </si>
  <si>
    <t>Annual Sub-Total</t>
  </si>
  <si>
    <t>Property Affected</t>
  </si>
  <si>
    <t>36 months</t>
  </si>
  <si>
    <r>
      <t xml:space="preserve">Bid Submission: </t>
    </r>
    <r>
      <rPr>
        <sz val="14"/>
        <color theme="1"/>
        <rFont val="Calibri"/>
        <family val="2"/>
        <scheme val="minor"/>
      </rPr>
      <t>Bidder will submit this Exhibit A spreadsheet, completed, as part of their bid submission by the bid submission due date established by this RFP.</t>
    </r>
  </si>
  <si>
    <r>
      <t xml:space="preserve">Bid Submission: </t>
    </r>
    <r>
      <rPr>
        <sz val="14"/>
        <color theme="1"/>
        <rFont val="Calibri"/>
        <family val="2"/>
        <scheme val="minor"/>
      </rPr>
      <t>Bidder will submit detailed pricing on the last tab of the Exhibit A, including any 1-time costs, annual fees, etc, to ensure the Commodity Team gets a clear understanding of the potential total cost of ownership over the entire contract term listed</t>
    </r>
    <r>
      <rPr>
        <b/>
        <sz val="14"/>
        <color theme="1"/>
        <rFont val="Calibri"/>
        <family val="2"/>
        <scheme val="minor"/>
      </rPr>
      <t>.</t>
    </r>
  </si>
  <si>
    <t xml:space="preserve">Static IP Address Block </t>
  </si>
  <si>
    <r>
      <rPr>
        <b/>
        <sz val="16"/>
        <color theme="1"/>
        <rFont val="Calibri"/>
        <family val="2"/>
        <scheme val="minor"/>
      </rPr>
      <t>INSTRUCTIONS:</t>
    </r>
    <r>
      <rPr>
        <b/>
        <sz val="14"/>
        <color theme="1"/>
        <rFont val="Calibri"/>
        <family val="2"/>
        <scheme val="minor"/>
      </rPr>
      <t xml:space="preserve">  </t>
    </r>
    <r>
      <rPr>
        <sz val="14"/>
        <color theme="1"/>
        <rFont val="Calibri"/>
        <family val="2"/>
        <scheme val="minor"/>
      </rPr>
      <t xml:space="preserve">Please enter "X" under "YES" or "NO" column (C or D) to confirm your solution meets each requirement.  Enter additional information in the "Comments" column (E) if needed.  Please do not edit the layout of this sheet. </t>
    </r>
  </si>
  <si>
    <t>To have a 2GB internet circuit installed to support cloud backup solutions</t>
  </si>
  <si>
    <t>Bidder must be able to provide a 2GB (2G down/2G up) internet circuit with a block of 8 IP addresses and installation</t>
  </si>
  <si>
    <t xml:space="preserve">2GB (2G down/2G up) Internet Circuit </t>
  </si>
  <si>
    <t>RFP Trigger</t>
  </si>
  <si>
    <t>New internet circuit to support cloud backup solution</t>
  </si>
  <si>
    <t>Seneca Gaming Corporation is seeking to obtain pricing from qualified vendors for a 2GB (2G down/2G up) internet circuit with a block of 8 IP addresses to be installed on the 2nd floor of the Seneca Office Building, and a 36 month service agreement.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</si>
</sst>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21"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2"/>
      <color theme="1"/>
      <name val="Calibri"/>
      <family val="2"/>
      <scheme val="minor"/>
    </font>
    <font>
      <b/>
      <sz val="12"/>
      <color theme="1"/>
      <name val="Calibri"/>
      <family val="2"/>
      <scheme val="minor"/>
    </font>
    <font>
      <b/>
      <sz val="12"/>
      <color rgb="FFFFFFFF"/>
      <name val="Calibri"/>
      <family val="2"/>
    </font>
    <font>
      <b/>
      <sz val="14"/>
      <color theme="1"/>
      <name val="Calibri"/>
      <family val="2"/>
      <scheme val="minor"/>
    </font>
    <font>
      <sz val="14"/>
      <color theme="1"/>
      <name val="Calibri"/>
      <family val="2"/>
      <scheme val="minor"/>
    </font>
    <font>
      <b/>
      <sz val="18"/>
      <color rgb="FFFFFFFF"/>
      <name val="Calibri"/>
      <family val="2"/>
    </font>
    <font>
      <b/>
      <u/>
      <sz val="14"/>
      <color theme="1"/>
      <name val="Calibri"/>
      <family val="2"/>
      <scheme val="minor"/>
    </font>
    <font>
      <b/>
      <sz val="18"/>
      <color theme="0"/>
      <name val="Calibri"/>
      <family val="2"/>
      <scheme val="minor"/>
    </font>
    <font>
      <b/>
      <sz val="16"/>
      <color theme="1"/>
      <name val="Calibri"/>
      <family val="2"/>
      <scheme val="minor"/>
    </font>
    <font>
      <b/>
      <sz val="12"/>
      <color theme="4" tint="-0.249977111117893"/>
      <name val="Calibri"/>
      <family val="2"/>
      <scheme val="minor"/>
    </font>
    <font>
      <b/>
      <sz val="18"/>
      <color theme="1"/>
      <name val="Calibri"/>
      <family val="2"/>
      <scheme val="minor"/>
    </font>
    <font>
      <b/>
      <sz val="18"/>
      <color rgb="FF000000"/>
      <name val="Calibri"/>
      <family val="2"/>
    </font>
    <font>
      <b/>
      <sz val="12"/>
      <color rgb="FFFF0000"/>
      <name val="Calibri"/>
      <family val="2"/>
      <scheme val="minor"/>
    </font>
    <font>
      <sz val="14"/>
      <name val="Calibri"/>
      <family val="2"/>
      <scheme val="minor"/>
    </font>
    <font>
      <u/>
      <sz val="14"/>
      <color theme="1"/>
      <name val="Calibri"/>
      <family val="2"/>
      <scheme val="minor"/>
    </font>
    <font>
      <b/>
      <sz val="12"/>
      <name val="Calibri"/>
      <family val="2"/>
      <scheme val="minor"/>
    </font>
    <font>
      <sz val="11"/>
      <color theme="1"/>
      <name val="Aptos"/>
      <family val="2"/>
    </font>
  </fonts>
  <fills count="6">
    <fill>
      <patternFill patternType="none"/>
    </fill>
    <fill>
      <patternFill patternType="gray125"/>
    </fill>
    <fill>
      <patternFill patternType="solid">
        <fgColor rgb="FFFFFF00"/>
        <bgColor indexed="64"/>
      </patternFill>
    </fill>
    <fill>
      <patternFill patternType="solid">
        <fgColor rgb="FF366092"/>
        <bgColor indexed="64"/>
      </patternFill>
    </fill>
    <fill>
      <patternFill patternType="solid">
        <fgColor theme="4" tint="-0.499984740745262"/>
        <bgColor indexed="64"/>
      </patternFill>
    </fill>
    <fill>
      <patternFill patternType="solid">
        <fgColor theme="0"/>
        <bgColor indexed="64"/>
      </patternFill>
    </fill>
  </fills>
  <borders count="16">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5">
    <xf numFmtId="0" fontId="0" fillId="0" borderId="0"/>
    <xf numFmtId="0" fontId="3" fillId="0" borderId="0"/>
    <xf numFmtId="44" fontId="3" fillId="0" borderId="0" applyFont="0" applyFill="0" applyBorder="0" applyAlignment="0" applyProtection="0"/>
    <xf numFmtId="0" fontId="1" fillId="0" borderId="0"/>
    <xf numFmtId="44" fontId="1" fillId="0" borderId="0" applyFont="0" applyFill="0" applyBorder="0" applyAlignment="0" applyProtection="0"/>
  </cellStyleXfs>
  <cellXfs count="79">
    <xf numFmtId="0" fontId="0" fillId="0" borderId="0" xfId="0"/>
    <xf numFmtId="0" fontId="0" fillId="0" borderId="8" xfId="0" applyBorder="1" applyAlignment="1">
      <alignment horizontal="center" vertical="center"/>
    </xf>
    <xf numFmtId="0" fontId="0" fillId="0" borderId="0" xfId="0" applyAlignment="1">
      <alignment vertical="center" wrapText="1"/>
    </xf>
    <xf numFmtId="0" fontId="4" fillId="0" borderId="0" xfId="0" applyFont="1" applyAlignment="1"/>
    <xf numFmtId="0" fontId="0" fillId="0" borderId="0" xfId="0" applyAlignment="1">
      <alignment vertical="center"/>
    </xf>
    <xf numFmtId="0" fontId="0" fillId="0" borderId="8" xfId="0" applyBorder="1" applyAlignment="1">
      <alignment horizontal="center" vertical="center" wrapText="1"/>
    </xf>
    <xf numFmtId="0" fontId="0" fillId="0" borderId="0" xfId="0" applyAlignment="1">
      <alignment horizontal="center" vertical="center"/>
    </xf>
    <xf numFmtId="0" fontId="4" fillId="0" borderId="0" xfId="0" applyFont="1" applyAlignment="1">
      <alignment vertical="center"/>
    </xf>
    <xf numFmtId="0" fontId="0" fillId="0" borderId="0" xfId="0" applyBorder="1" applyAlignment="1">
      <alignment vertical="center"/>
    </xf>
    <xf numFmtId="0" fontId="0" fillId="0" borderId="0" xfId="0" applyBorder="1" applyAlignment="1">
      <alignment vertical="center" wrapText="1"/>
    </xf>
    <xf numFmtId="0" fontId="0" fillId="0" borderId="0" xfId="0" applyAlignment="1">
      <alignment horizontal="center"/>
    </xf>
    <xf numFmtId="0" fontId="0" fillId="0" borderId="0" xfId="0" applyBorder="1" applyAlignment="1">
      <alignment horizontal="center" vertical="center"/>
    </xf>
    <xf numFmtId="0" fontId="0" fillId="0" borderId="0" xfId="0" applyBorder="1" applyAlignment="1">
      <alignment horizontal="center" vertical="center" wrapText="1"/>
    </xf>
    <xf numFmtId="39" fontId="0" fillId="0" borderId="0" xfId="4" applyNumberFormat="1" applyFont="1" applyAlignment="1">
      <alignment vertical="center"/>
    </xf>
    <xf numFmtId="0" fontId="8" fillId="0" borderId="2" xfId="0" applyFont="1" applyBorder="1"/>
    <xf numFmtId="0" fontId="10" fillId="0" borderId="2" xfId="0" applyFont="1" applyBorder="1"/>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164" fontId="13" fillId="0" borderId="2" xfId="0" applyNumberFormat="1"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8" fillId="0" borderId="2" xfId="0" applyFont="1" applyBorder="1" applyAlignment="1">
      <alignment vertical="center"/>
    </xf>
    <xf numFmtId="0" fontId="8" fillId="0" borderId="2" xfId="0" applyFont="1" applyBorder="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left" vertical="center" wrapText="1"/>
    </xf>
    <xf numFmtId="3" fontId="8" fillId="0" borderId="2" xfId="0" applyNumberFormat="1" applyFont="1" applyBorder="1" applyAlignment="1">
      <alignment horizontal="left" vertical="center" wrapText="1"/>
    </xf>
    <xf numFmtId="0" fontId="8" fillId="0" borderId="2" xfId="0" applyFont="1" applyBorder="1" applyAlignment="1">
      <alignment horizontal="center" vertical="center" wrapText="1"/>
    </xf>
    <xf numFmtId="0" fontId="4" fillId="0" borderId="2" xfId="0" applyFont="1" applyBorder="1" applyAlignment="1">
      <alignment horizontal="center" vertical="center" wrapText="1"/>
    </xf>
    <xf numFmtId="0" fontId="8" fillId="0" borderId="2" xfId="0" applyFont="1" applyBorder="1" applyAlignment="1">
      <alignment wrapText="1"/>
    </xf>
    <xf numFmtId="0" fontId="8" fillId="0" borderId="2" xfId="0" applyFont="1" applyFill="1" applyBorder="1"/>
    <xf numFmtId="0" fontId="15" fillId="2" borderId="2" xfId="0" applyFont="1" applyFill="1" applyBorder="1" applyAlignment="1">
      <alignment horizontal="center" vertical="center"/>
    </xf>
    <xf numFmtId="0" fontId="14" fillId="2" borderId="2" xfId="0" applyFont="1" applyFill="1" applyBorder="1" applyAlignment="1">
      <alignment horizontal="center" vertical="center"/>
    </xf>
    <xf numFmtId="0" fontId="8" fillId="0" borderId="2" xfId="0" applyFont="1" applyBorder="1" applyAlignment="1">
      <alignment horizontal="left" vertical="center"/>
    </xf>
    <xf numFmtId="164" fontId="16" fillId="0" borderId="2" xfId="0" applyNumberFormat="1" applyFont="1" applyBorder="1" applyAlignment="1">
      <alignment horizontal="center" vertical="center"/>
    </xf>
    <xf numFmtId="0" fontId="7" fillId="5" borderId="2" xfId="0" applyFont="1" applyFill="1" applyBorder="1" applyAlignment="1">
      <alignment vertical="center" wrapText="1"/>
    </xf>
    <xf numFmtId="0" fontId="7" fillId="0" borderId="2" xfId="0" applyFont="1" applyBorder="1" applyAlignment="1">
      <alignment vertical="top"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164" fontId="13" fillId="0" borderId="12" xfId="0" applyNumberFormat="1" applyFont="1" applyBorder="1" applyAlignment="1">
      <alignment horizontal="center" vertical="center"/>
    </xf>
    <xf numFmtId="164" fontId="19" fillId="0" borderId="3" xfId="0" applyNumberFormat="1" applyFont="1" applyBorder="1" applyAlignment="1">
      <alignment horizontal="center" vertical="center"/>
    </xf>
    <xf numFmtId="164" fontId="19" fillId="0" borderId="2" xfId="0" applyNumberFormat="1" applyFont="1" applyBorder="1" applyAlignment="1">
      <alignment horizontal="center" vertical="center"/>
    </xf>
    <xf numFmtId="0" fontId="5" fillId="0" borderId="10" xfId="0" applyFont="1" applyBorder="1" applyAlignment="1">
      <alignment horizontal="center" vertical="center"/>
    </xf>
    <xf numFmtId="0" fontId="20" fillId="0" borderId="2" xfId="0" applyFont="1" applyBorder="1"/>
    <xf numFmtId="0" fontId="8" fillId="0" borderId="2" xfId="0" applyFont="1" applyFill="1" applyBorder="1" applyAlignment="1">
      <alignment horizontal="left" vertical="center"/>
    </xf>
    <xf numFmtId="0" fontId="11" fillId="4" borderId="0" xfId="0" applyFont="1" applyFill="1" applyAlignment="1">
      <alignment horizont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2" xfId="0" applyFont="1" applyBorder="1" applyAlignment="1">
      <alignment horizontal="center" vertical="center"/>
    </xf>
    <xf numFmtId="0" fontId="8" fillId="0" borderId="14" xfId="0" applyFont="1" applyBorder="1" applyAlignment="1">
      <alignment horizontal="left" vertical="center"/>
    </xf>
    <xf numFmtId="0" fontId="8" fillId="0" borderId="15" xfId="0" applyFont="1" applyBorder="1" applyAlignment="1">
      <alignment horizontal="left" vertical="center"/>
    </xf>
    <xf numFmtId="0" fontId="8" fillId="0" borderId="12" xfId="0" applyFont="1" applyBorder="1" applyAlignment="1">
      <alignment horizontal="left" vertical="center"/>
    </xf>
    <xf numFmtId="0" fontId="7" fillId="0" borderId="2" xfId="0" applyFont="1" applyBorder="1" applyAlignment="1">
      <alignment horizontal="left" vertical="center" wrapText="1"/>
    </xf>
    <xf numFmtId="0" fontId="9" fillId="3" borderId="2" xfId="0" applyFont="1" applyFill="1" applyBorder="1" applyAlignment="1">
      <alignment horizontal="center" vertical="center"/>
    </xf>
    <xf numFmtId="0" fontId="14" fillId="0" borderId="2" xfId="0" applyFont="1" applyBorder="1" applyAlignment="1">
      <alignment horizontal="center" vertical="center"/>
    </xf>
    <xf numFmtId="0" fontId="5" fillId="0" borderId="2" xfId="0" applyFont="1" applyBorder="1" applyAlignment="1">
      <alignment horizontal="left" vertical="center" wrapText="1"/>
    </xf>
    <xf numFmtId="0" fontId="6" fillId="3" borderId="2" xfId="0" applyFont="1" applyFill="1" applyBorder="1" applyAlignment="1">
      <alignment horizontal="center" vertic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8" xfId="0" applyFont="1" applyBorder="1" applyAlignment="1">
      <alignment horizontal="left" vertical="top" wrapText="1"/>
    </xf>
    <xf numFmtId="0" fontId="2" fillId="0" borderId="0" xfId="0" applyFont="1" applyBorder="1" applyAlignment="1">
      <alignment horizontal="left" vertical="top" wrapText="1"/>
    </xf>
    <xf numFmtId="0" fontId="2" fillId="0" borderId="9" xfId="0" applyFont="1" applyBorder="1" applyAlignment="1">
      <alignment horizontal="left" vertical="top" wrapText="1"/>
    </xf>
    <xf numFmtId="0" fontId="2" fillId="0" borderId="6" xfId="0" applyFont="1" applyBorder="1" applyAlignment="1">
      <alignment horizontal="left" vertical="top" wrapText="1"/>
    </xf>
    <xf numFmtId="0" fontId="2" fillId="0" borderId="1" xfId="0" applyFont="1" applyBorder="1" applyAlignment="1">
      <alignment horizontal="left" vertical="top" wrapText="1"/>
    </xf>
    <xf numFmtId="0" fontId="2" fillId="0" borderId="7" xfId="0" applyFont="1" applyBorder="1" applyAlignment="1">
      <alignment horizontal="left" vertical="top" wrapText="1"/>
    </xf>
    <xf numFmtId="0" fontId="4" fillId="0" borderId="0" xfId="0" applyFont="1" applyBorder="1" applyAlignment="1">
      <alignment horizontal="right" vertical="center" wrapText="1"/>
    </xf>
    <xf numFmtId="0" fontId="4" fillId="0" borderId="9" xfId="0" applyFont="1" applyBorder="1" applyAlignment="1">
      <alignment horizontal="right" vertical="center" wrapText="1"/>
    </xf>
    <xf numFmtId="0" fontId="5" fillId="0" borderId="8" xfId="0" applyFont="1" applyBorder="1" applyAlignment="1">
      <alignment horizontal="left" vertical="center" wrapText="1"/>
    </xf>
    <xf numFmtId="0" fontId="5" fillId="0" borderId="0" xfId="0" applyFont="1" applyBorder="1" applyAlignment="1">
      <alignment horizontal="left" vertical="center" wrapText="1"/>
    </xf>
    <xf numFmtId="0" fontId="9" fillId="3" borderId="6" xfId="0" applyFont="1" applyFill="1" applyBorder="1" applyAlignment="1">
      <alignment horizontal="center" vertical="center"/>
    </xf>
    <xf numFmtId="0" fontId="9" fillId="3" borderId="1" xfId="0" applyFont="1" applyFill="1" applyBorder="1" applyAlignment="1">
      <alignment horizontal="center" vertical="center"/>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5" fillId="2" borderId="0" xfId="0" applyFont="1" applyFill="1" applyBorder="1" applyAlignment="1">
      <alignment horizontal="right" vertical="center"/>
    </xf>
    <xf numFmtId="0" fontId="5" fillId="2" borderId="9" xfId="0" applyFont="1" applyFill="1" applyBorder="1" applyAlignment="1">
      <alignment horizontal="right" vertical="center"/>
    </xf>
    <xf numFmtId="164" fontId="5" fillId="2" borderId="10" xfId="0" applyNumberFormat="1" applyFont="1" applyFill="1" applyBorder="1" applyAlignment="1">
      <alignment horizontal="center" vertical="center"/>
    </xf>
    <xf numFmtId="164" fontId="5" fillId="2" borderId="13" xfId="0" applyNumberFormat="1" applyFont="1" applyFill="1" applyBorder="1" applyAlignment="1">
      <alignment horizontal="center" vertical="center"/>
    </xf>
    <xf numFmtId="164" fontId="5" fillId="2" borderId="11" xfId="0" applyNumberFormat="1" applyFont="1" applyFill="1" applyBorder="1" applyAlignment="1">
      <alignment horizontal="center" vertical="center"/>
    </xf>
  </cellXfs>
  <cellStyles count="5">
    <cellStyle name="Currency" xfId="4" builtinId="4"/>
    <cellStyle name="Currency 2" xfId="2" xr:uid="{00000000-0005-0000-0000-000001000000}"/>
    <cellStyle name="Normal" xfId="0" builtinId="0"/>
    <cellStyle name="Normal 2" xfId="3" xr:uid="{00000000-0005-0000-0000-000003000000}"/>
    <cellStyle name="Normal 3"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tabSelected="1" workbookViewId="0">
      <selection activeCell="A20" sqref="A20"/>
    </sheetView>
  </sheetViews>
  <sheetFormatPr defaultRowHeight="15" x14ac:dyDescent="0.25"/>
  <cols>
    <col min="1" max="1" width="82.28515625" customWidth="1"/>
  </cols>
  <sheetData>
    <row r="1" spans="1:1" ht="18.75" x14ac:dyDescent="0.3">
      <c r="A1" s="15" t="s">
        <v>14</v>
      </c>
    </row>
    <row r="2" spans="1:1" ht="18.75" x14ac:dyDescent="0.3">
      <c r="A2" s="14" t="s">
        <v>17</v>
      </c>
    </row>
    <row r="3" spans="1:1" ht="18.75" x14ac:dyDescent="0.3">
      <c r="A3" s="14" t="s">
        <v>34</v>
      </c>
    </row>
    <row r="4" spans="1:1" ht="18.75" x14ac:dyDescent="0.3">
      <c r="A4" s="14" t="s">
        <v>35</v>
      </c>
    </row>
    <row r="5" spans="1:1" ht="18.75" x14ac:dyDescent="0.3">
      <c r="A5" s="14" t="s">
        <v>36</v>
      </c>
    </row>
    <row r="6" spans="1:1" ht="18.75" x14ac:dyDescent="0.3">
      <c r="A6" s="14" t="s">
        <v>45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2"/>
  <sheetViews>
    <sheetView workbookViewId="0">
      <selection activeCell="C2" sqref="C2"/>
    </sheetView>
  </sheetViews>
  <sheetFormatPr defaultRowHeight="15" x14ac:dyDescent="0.25"/>
  <cols>
    <col min="1" max="1" width="4.5703125" style="6" customWidth="1"/>
    <col min="2" max="2" width="38.7109375" bestFit="1" customWidth="1"/>
    <col min="3" max="3" width="102.28515625" bestFit="1" customWidth="1"/>
  </cols>
  <sheetData>
    <row r="1" spans="1:3" ht="23.25" x14ac:dyDescent="0.35">
      <c r="A1" s="45" t="s">
        <v>16</v>
      </c>
      <c r="B1" s="45"/>
      <c r="C1" s="45"/>
    </row>
    <row r="2" spans="1:3" ht="56.25" x14ac:dyDescent="0.25">
      <c r="A2" s="27">
        <v>1</v>
      </c>
      <c r="B2" s="33" t="s">
        <v>21</v>
      </c>
      <c r="C2" s="24" t="s">
        <v>68</v>
      </c>
    </row>
    <row r="3" spans="1:3" s="4" customFormat="1" ht="18.75" x14ac:dyDescent="0.25">
      <c r="A3" s="23">
        <v>2</v>
      </c>
      <c r="B3" s="44" t="s">
        <v>23</v>
      </c>
      <c r="C3" s="24" t="s">
        <v>63</v>
      </c>
    </row>
    <row r="4" spans="1:3" s="4" customFormat="1" ht="18.75" x14ac:dyDescent="0.25">
      <c r="A4" s="23">
        <v>3</v>
      </c>
      <c r="B4" s="44" t="s">
        <v>66</v>
      </c>
      <c r="C4" s="24" t="s">
        <v>67</v>
      </c>
    </row>
    <row r="5" spans="1:3" ht="18.75" x14ac:dyDescent="0.3">
      <c r="A5" s="23">
        <v>4</v>
      </c>
      <c r="B5" s="14" t="s">
        <v>24</v>
      </c>
      <c r="C5" s="30" t="s">
        <v>58</v>
      </c>
    </row>
    <row r="6" spans="1:3" ht="18.75" x14ac:dyDescent="0.3">
      <c r="A6" s="23">
        <v>5</v>
      </c>
      <c r="B6" s="14" t="s">
        <v>25</v>
      </c>
      <c r="C6" s="30" t="s">
        <v>33</v>
      </c>
    </row>
    <row r="7" spans="1:3" ht="18.75" x14ac:dyDescent="0.3">
      <c r="A7" s="23">
        <v>6</v>
      </c>
      <c r="B7" s="14" t="s">
        <v>19</v>
      </c>
      <c r="C7" s="14" t="s">
        <v>20</v>
      </c>
    </row>
    <row r="8" spans="1:3" ht="18.75" x14ac:dyDescent="0.3">
      <c r="A8" s="46">
        <v>7</v>
      </c>
      <c r="B8" s="49" t="s">
        <v>26</v>
      </c>
      <c r="C8" s="14" t="s">
        <v>27</v>
      </c>
    </row>
    <row r="9" spans="1:3" ht="18.75" x14ac:dyDescent="0.3">
      <c r="A9" s="47"/>
      <c r="B9" s="50"/>
      <c r="C9" s="14" t="s">
        <v>28</v>
      </c>
    </row>
    <row r="10" spans="1:3" ht="18.75" x14ac:dyDescent="0.3">
      <c r="A10" s="48"/>
      <c r="B10" s="51"/>
      <c r="C10" s="14" t="s">
        <v>29</v>
      </c>
    </row>
    <row r="11" spans="1:3" ht="18.75" x14ac:dyDescent="0.3">
      <c r="A11" s="23">
        <v>8</v>
      </c>
      <c r="B11" s="14" t="s">
        <v>57</v>
      </c>
      <c r="C11" s="14" t="s">
        <v>30</v>
      </c>
    </row>
    <row r="12" spans="1:3" s="4" customFormat="1" ht="56.25" x14ac:dyDescent="0.25">
      <c r="A12" s="23">
        <v>9</v>
      </c>
      <c r="B12" s="22" t="s">
        <v>31</v>
      </c>
      <c r="C12" s="24" t="s">
        <v>32</v>
      </c>
    </row>
  </sheetData>
  <mergeCells count="3">
    <mergeCell ref="A1:C1"/>
    <mergeCell ref="A8:A10"/>
    <mergeCell ref="B8:B1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3"/>
  <sheetViews>
    <sheetView zoomScale="80" zoomScaleNormal="80" workbookViewId="0">
      <pane ySplit="3" topLeftCell="A4" activePane="bottomLeft" state="frozen"/>
      <selection pane="bottomLeft" activeCell="B8" sqref="B8"/>
    </sheetView>
  </sheetViews>
  <sheetFormatPr defaultRowHeight="15" x14ac:dyDescent="0.25"/>
  <cols>
    <col min="1" max="1" width="4.140625" style="6" customWidth="1"/>
    <col min="2" max="2" width="111.5703125" customWidth="1"/>
    <col min="3" max="3" width="9.140625" style="10"/>
    <col min="5" max="5" width="83.42578125" customWidth="1"/>
    <col min="9" max="9" width="57.7109375" customWidth="1"/>
  </cols>
  <sheetData>
    <row r="1" spans="1:5" s="3" customFormat="1" ht="56.1" customHeight="1" x14ac:dyDescent="0.25">
      <c r="A1" s="52" t="s">
        <v>62</v>
      </c>
      <c r="B1" s="52"/>
      <c r="C1" s="52"/>
      <c r="D1" s="52"/>
      <c r="E1" s="52"/>
    </row>
    <row r="2" spans="1:5" s="3" customFormat="1" ht="23.25" x14ac:dyDescent="0.25">
      <c r="A2" s="53" t="s">
        <v>15</v>
      </c>
      <c r="B2" s="53"/>
      <c r="C2" s="53"/>
      <c r="D2" s="53"/>
      <c r="E2" s="53"/>
    </row>
    <row r="3" spans="1:5" s="4" customFormat="1" ht="23.25" x14ac:dyDescent="0.25">
      <c r="A3" s="54" t="s">
        <v>15</v>
      </c>
      <c r="B3" s="54"/>
      <c r="C3" s="31" t="s">
        <v>11</v>
      </c>
      <c r="D3" s="31" t="s">
        <v>12</v>
      </c>
      <c r="E3" s="32" t="s">
        <v>13</v>
      </c>
    </row>
    <row r="4" spans="1:5" s="4" customFormat="1" ht="37.5" x14ac:dyDescent="0.25">
      <c r="A4" s="23">
        <v>1</v>
      </c>
      <c r="B4" s="24" t="s">
        <v>64</v>
      </c>
      <c r="C4" s="23"/>
      <c r="D4" s="22"/>
      <c r="E4" s="22"/>
    </row>
    <row r="5" spans="1:5" s="4" customFormat="1" ht="37.5" x14ac:dyDescent="0.25">
      <c r="A5" s="23">
        <v>2</v>
      </c>
      <c r="B5" s="35" t="s">
        <v>59</v>
      </c>
      <c r="C5" s="23"/>
      <c r="D5" s="22"/>
      <c r="E5" s="22"/>
    </row>
    <row r="6" spans="1:5" s="4" customFormat="1" ht="56.25" x14ac:dyDescent="0.25">
      <c r="A6" s="23">
        <v>3</v>
      </c>
      <c r="B6" s="35" t="s">
        <v>60</v>
      </c>
      <c r="C6" s="23"/>
      <c r="D6" s="22"/>
      <c r="E6" s="22"/>
    </row>
    <row r="7" spans="1:5" s="4" customFormat="1" ht="37.5" x14ac:dyDescent="0.25">
      <c r="A7" s="23">
        <v>4</v>
      </c>
      <c r="B7" s="35" t="s">
        <v>47</v>
      </c>
      <c r="C7" s="23"/>
      <c r="D7" s="22"/>
      <c r="E7" s="22"/>
    </row>
    <row r="8" spans="1:5" s="4" customFormat="1" ht="93.75" x14ac:dyDescent="0.25">
      <c r="A8" s="23">
        <v>5</v>
      </c>
      <c r="B8" s="35" t="s">
        <v>48</v>
      </c>
      <c r="C8" s="23"/>
      <c r="D8" s="22"/>
      <c r="E8" s="22"/>
    </row>
    <row r="9" spans="1:5" s="4" customFormat="1" ht="37.5" x14ac:dyDescent="0.3">
      <c r="A9" s="23">
        <v>6</v>
      </c>
      <c r="B9" s="29" t="s">
        <v>41</v>
      </c>
      <c r="C9" s="23"/>
      <c r="D9" s="22"/>
      <c r="E9" s="22"/>
    </row>
    <row r="10" spans="1:5" s="4" customFormat="1" ht="37.5" x14ac:dyDescent="0.25">
      <c r="A10" s="23">
        <v>7</v>
      </c>
      <c r="B10" s="25" t="s">
        <v>42</v>
      </c>
      <c r="C10" s="23"/>
      <c r="D10" s="22"/>
      <c r="E10" s="22"/>
    </row>
    <row r="11" spans="1:5" s="4" customFormat="1" ht="37.5" x14ac:dyDescent="0.25">
      <c r="A11" s="23">
        <v>8</v>
      </c>
      <c r="B11" s="25" t="s">
        <v>43</v>
      </c>
      <c r="C11" s="23"/>
      <c r="D11" s="22"/>
      <c r="E11" s="22"/>
    </row>
    <row r="12" spans="1:5" s="4" customFormat="1" ht="56.25" x14ac:dyDescent="0.25">
      <c r="A12" s="23">
        <v>9</v>
      </c>
      <c r="B12" s="25" t="s">
        <v>44</v>
      </c>
      <c r="C12" s="23"/>
      <c r="D12" s="22"/>
      <c r="E12" s="22"/>
    </row>
    <row r="13" spans="1:5" s="4" customFormat="1" ht="56.25" x14ac:dyDescent="0.25">
      <c r="A13" s="23">
        <v>10</v>
      </c>
      <c r="B13" s="36" t="s">
        <v>49</v>
      </c>
      <c r="C13" s="23"/>
      <c r="D13" s="22"/>
      <c r="E13" s="22"/>
    </row>
  </sheetData>
  <mergeCells count="3">
    <mergeCell ref="A1:E1"/>
    <mergeCell ref="A2:E2"/>
    <mergeCell ref="A3:B3"/>
  </mergeCells>
  <pageMargins left="0.25" right="0.25" top="0.5" bottom="0.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1"/>
  <sheetViews>
    <sheetView workbookViewId="0">
      <selection activeCell="B11" sqref="B11"/>
    </sheetView>
  </sheetViews>
  <sheetFormatPr defaultColWidth="8.7109375" defaultRowHeight="15" x14ac:dyDescent="0.25"/>
  <cols>
    <col min="1" max="1" width="2.7109375" style="2" bestFit="1" customWidth="1"/>
    <col min="2" max="2" width="33.5703125" style="2" customWidth="1"/>
    <col min="3" max="3" width="89.7109375" style="2" customWidth="1"/>
    <col min="4" max="16384" width="8.7109375" style="2"/>
  </cols>
  <sheetData>
    <row r="1" spans="1:3" ht="15.75" x14ac:dyDescent="0.25">
      <c r="A1" s="55" t="s">
        <v>18</v>
      </c>
      <c r="B1" s="55"/>
      <c r="C1" s="55"/>
    </row>
    <row r="2" spans="1:3" ht="15.75" x14ac:dyDescent="0.25">
      <c r="A2" s="56" t="s">
        <v>0</v>
      </c>
      <c r="B2" s="56"/>
      <c r="C2" s="56"/>
    </row>
    <row r="3" spans="1:3" ht="18.75" x14ac:dyDescent="0.25">
      <c r="A3" s="24">
        <v>1</v>
      </c>
      <c r="B3" s="24" t="s">
        <v>1</v>
      </c>
      <c r="C3" s="24"/>
    </row>
    <row r="4" spans="1:3" ht="18.75" x14ac:dyDescent="0.25">
      <c r="A4" s="24">
        <v>2</v>
      </c>
      <c r="B4" s="24" t="s">
        <v>2</v>
      </c>
      <c r="C4" s="24"/>
    </row>
    <row r="5" spans="1:3" ht="18.75" x14ac:dyDescent="0.25">
      <c r="A5" s="24">
        <v>3</v>
      </c>
      <c r="B5" s="24" t="s">
        <v>3</v>
      </c>
      <c r="C5" s="25"/>
    </row>
    <row r="6" spans="1:3" ht="18.75" x14ac:dyDescent="0.25">
      <c r="A6" s="24">
        <v>4</v>
      </c>
      <c r="B6" s="24" t="s">
        <v>4</v>
      </c>
      <c r="C6" s="26"/>
    </row>
    <row r="7" spans="1:3" ht="18.75" x14ac:dyDescent="0.25">
      <c r="A7" s="24">
        <v>5</v>
      </c>
      <c r="B7" s="24" t="s">
        <v>5</v>
      </c>
      <c r="C7" s="24"/>
    </row>
    <row r="8" spans="1:3" ht="15" customHeight="1" x14ac:dyDescent="0.25">
      <c r="A8" s="24">
        <v>6</v>
      </c>
      <c r="B8" s="24" t="s">
        <v>6</v>
      </c>
      <c r="C8" s="24"/>
    </row>
    <row r="9" spans="1:3" ht="18.75" x14ac:dyDescent="0.25">
      <c r="A9" s="24">
        <v>7</v>
      </c>
      <c r="B9" s="24" t="s">
        <v>7</v>
      </c>
      <c r="C9" s="24"/>
    </row>
    <row r="10" spans="1:3" ht="18.75" x14ac:dyDescent="0.25">
      <c r="A10" s="24">
        <v>8</v>
      </c>
      <c r="B10" s="24" t="s">
        <v>8</v>
      </c>
      <c r="C10" s="24"/>
    </row>
    <row r="11" spans="1:3" ht="18.75" x14ac:dyDescent="0.25">
      <c r="A11" s="24">
        <v>9</v>
      </c>
      <c r="B11" s="24" t="s">
        <v>9</v>
      </c>
      <c r="C11" s="27"/>
    </row>
  </sheetData>
  <mergeCells count="2">
    <mergeCell ref="A1:C1"/>
    <mergeCell ref="A2:C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9"/>
  <sheetViews>
    <sheetView workbookViewId="0">
      <pane ySplit="3" topLeftCell="A4" activePane="bottomLeft" state="frozen"/>
      <selection pane="bottomLeft" activeCell="B32" sqref="B32"/>
    </sheetView>
  </sheetViews>
  <sheetFormatPr defaultColWidth="8.7109375" defaultRowHeight="15" x14ac:dyDescent="0.25"/>
  <cols>
    <col min="1" max="1" width="2.85546875" style="6" bestFit="1" customWidth="1"/>
    <col min="2" max="2" width="55.42578125" style="6" customWidth="1"/>
    <col min="3" max="3" width="33.85546875" style="6" customWidth="1"/>
    <col min="4" max="4" width="15.85546875" style="6" customWidth="1"/>
    <col min="5" max="5" width="15.28515625" style="4" customWidth="1"/>
    <col min="6" max="6" width="17.85546875" style="4" customWidth="1"/>
    <col min="7" max="7" width="19.5703125" style="4" customWidth="1"/>
    <col min="8" max="8" width="17.85546875" style="4" bestFit="1" customWidth="1"/>
    <col min="9" max="11" width="8.7109375" style="4"/>
    <col min="12" max="12" width="57.7109375" style="4" customWidth="1"/>
    <col min="13" max="16384" width="8.7109375" style="4"/>
  </cols>
  <sheetData>
    <row r="1" spans="1:8" s="7" customFormat="1" ht="63" customHeight="1" x14ac:dyDescent="0.25">
      <c r="A1" s="68" t="s">
        <v>51</v>
      </c>
      <c r="B1" s="69"/>
      <c r="C1" s="69"/>
      <c r="D1" s="69"/>
      <c r="E1" s="69"/>
      <c r="F1" s="69"/>
      <c r="G1" s="69"/>
    </row>
    <row r="2" spans="1:8" s="7" customFormat="1" ht="23.25" x14ac:dyDescent="0.25">
      <c r="A2" s="70" t="s">
        <v>10</v>
      </c>
      <c r="B2" s="71"/>
      <c r="C2" s="71"/>
      <c r="D2" s="71"/>
      <c r="E2" s="71"/>
      <c r="F2" s="71"/>
      <c r="G2" s="71"/>
    </row>
    <row r="3" spans="1:8" ht="31.5" x14ac:dyDescent="0.25">
      <c r="A3" s="42"/>
      <c r="B3" s="17" t="s">
        <v>46</v>
      </c>
      <c r="C3" s="18" t="s">
        <v>50</v>
      </c>
      <c r="D3" s="17" t="s">
        <v>22</v>
      </c>
      <c r="E3" s="18" t="s">
        <v>52</v>
      </c>
      <c r="F3" s="18" t="s">
        <v>53</v>
      </c>
      <c r="G3" s="18" t="s">
        <v>54</v>
      </c>
    </row>
    <row r="4" spans="1:8" ht="15.75" x14ac:dyDescent="0.25">
      <c r="A4" s="16">
        <v>1</v>
      </c>
      <c r="B4" t="s">
        <v>65</v>
      </c>
      <c r="C4" s="28"/>
      <c r="D4" s="28">
        <v>1</v>
      </c>
      <c r="E4" s="19">
        <v>0</v>
      </c>
      <c r="F4" s="19">
        <v>0</v>
      </c>
      <c r="G4" s="19">
        <v>0</v>
      </c>
    </row>
    <row r="5" spans="1:8" ht="15.75" x14ac:dyDescent="0.25">
      <c r="A5" s="16">
        <v>2</v>
      </c>
      <c r="B5" s="43" t="s">
        <v>61</v>
      </c>
      <c r="C5" s="28"/>
      <c r="D5" s="28">
        <v>8</v>
      </c>
      <c r="E5" s="19">
        <v>0</v>
      </c>
      <c r="F5" s="19">
        <v>0</v>
      </c>
      <c r="G5" s="19">
        <v>0</v>
      </c>
      <c r="H5" s="13"/>
    </row>
    <row r="6" spans="1:8" ht="15.75" x14ac:dyDescent="0.25">
      <c r="A6" s="38"/>
      <c r="B6" s="37"/>
      <c r="C6" s="72" t="s">
        <v>56</v>
      </c>
      <c r="D6" s="73"/>
      <c r="E6" s="39">
        <f>E4+E5</f>
        <v>0</v>
      </c>
      <c r="F6" s="39">
        <f>F4+F5</f>
        <v>0</v>
      </c>
      <c r="G6" s="39">
        <f>G4+G5</f>
        <v>0</v>
      </c>
      <c r="H6" s="13"/>
    </row>
    <row r="7" spans="1:8" ht="15.75" customHeight="1" x14ac:dyDescent="0.25">
      <c r="A7" s="38"/>
      <c r="B7" s="37"/>
      <c r="C7" s="66" t="s">
        <v>37</v>
      </c>
      <c r="D7" s="67"/>
      <c r="E7" s="19">
        <v>0</v>
      </c>
      <c r="F7" s="19">
        <v>0</v>
      </c>
      <c r="G7" s="19">
        <v>0</v>
      </c>
      <c r="H7" s="13"/>
    </row>
    <row r="8" spans="1:8" ht="15.75" customHeight="1" x14ac:dyDescent="0.25">
      <c r="A8" s="38"/>
      <c r="B8" s="37"/>
      <c r="C8" s="66" t="s">
        <v>38</v>
      </c>
      <c r="D8" s="67"/>
      <c r="E8" s="34">
        <v>0</v>
      </c>
      <c r="F8" s="34">
        <v>0</v>
      </c>
      <c r="G8" s="34">
        <v>0</v>
      </c>
      <c r="H8" s="13"/>
    </row>
    <row r="9" spans="1:8" ht="15.75" customHeight="1" x14ac:dyDescent="0.25">
      <c r="A9" s="38"/>
      <c r="B9" s="37"/>
      <c r="C9" s="66" t="s">
        <v>55</v>
      </c>
      <c r="D9" s="67"/>
      <c r="E9" s="40">
        <f>E6+E7-E8</f>
        <v>0</v>
      </c>
      <c r="F9" s="40">
        <f t="shared" ref="F9:G9" si="0">F6+F7-F8</f>
        <v>0</v>
      </c>
      <c r="G9" s="41">
        <f t="shared" si="0"/>
        <v>0</v>
      </c>
      <c r="H9" s="13"/>
    </row>
    <row r="10" spans="1:8" ht="15.75" x14ac:dyDescent="0.25">
      <c r="A10" s="21"/>
      <c r="B10" s="20"/>
      <c r="C10" s="74" t="s">
        <v>39</v>
      </c>
      <c r="D10" s="75"/>
      <c r="E10" s="76">
        <f>SUM(E9:G9)</f>
        <v>0</v>
      </c>
      <c r="F10" s="77"/>
      <c r="G10" s="78"/>
    </row>
    <row r="11" spans="1:8" x14ac:dyDescent="0.25">
      <c r="A11" s="1"/>
      <c r="B11" s="11"/>
      <c r="C11" s="11"/>
      <c r="D11" s="11"/>
      <c r="E11" s="8"/>
    </row>
    <row r="12" spans="1:8" ht="15" customHeight="1" x14ac:dyDescent="0.25">
      <c r="A12" s="4"/>
      <c r="B12" s="57" t="s">
        <v>40</v>
      </c>
      <c r="C12" s="58"/>
      <c r="D12" s="58"/>
      <c r="E12" s="58"/>
      <c r="F12" s="58"/>
      <c r="G12" s="59"/>
    </row>
    <row r="13" spans="1:8" x14ac:dyDescent="0.25">
      <c r="A13" s="4"/>
      <c r="B13" s="60"/>
      <c r="C13" s="61"/>
      <c r="D13" s="61"/>
      <c r="E13" s="61"/>
      <c r="F13" s="61"/>
      <c r="G13" s="62"/>
    </row>
    <row r="14" spans="1:8" x14ac:dyDescent="0.25">
      <c r="A14" s="4"/>
      <c r="B14" s="60"/>
      <c r="C14" s="61"/>
      <c r="D14" s="61"/>
      <c r="E14" s="61"/>
      <c r="F14" s="61"/>
      <c r="G14" s="62"/>
    </row>
    <row r="15" spans="1:8" x14ac:dyDescent="0.25">
      <c r="A15" s="4"/>
      <c r="B15" s="60"/>
      <c r="C15" s="61"/>
      <c r="D15" s="61"/>
      <c r="E15" s="61"/>
      <c r="F15" s="61"/>
      <c r="G15" s="62"/>
    </row>
    <row r="16" spans="1:8" x14ac:dyDescent="0.25">
      <c r="A16" s="5"/>
      <c r="B16" s="63"/>
      <c r="C16" s="64"/>
      <c r="D16" s="64"/>
      <c r="E16" s="64"/>
      <c r="F16" s="64"/>
      <c r="G16" s="65"/>
    </row>
    <row r="17" spans="1:5" x14ac:dyDescent="0.25">
      <c r="A17" s="5"/>
      <c r="B17" s="12"/>
      <c r="C17" s="12"/>
      <c r="D17" s="12"/>
      <c r="E17" s="9"/>
    </row>
    <row r="19" spans="1:5" x14ac:dyDescent="0.25">
      <c r="B19" s="4"/>
    </row>
  </sheetData>
  <mergeCells count="9">
    <mergeCell ref="B12:G16"/>
    <mergeCell ref="C9:D9"/>
    <mergeCell ref="A1:G1"/>
    <mergeCell ref="A2:G2"/>
    <mergeCell ref="C6:D6"/>
    <mergeCell ref="C7:D7"/>
    <mergeCell ref="C8:D8"/>
    <mergeCell ref="C10:D10"/>
    <mergeCell ref="E10:G1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Scope</vt:lpstr>
      <vt:lpstr>SGC Requirements</vt:lpstr>
      <vt:lpstr>Bidder Overview</vt:lpstr>
      <vt:lpstr>Pricing</vt:lpstr>
    </vt:vector>
  </TitlesOfParts>
  <Company>Seneca Gaming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Crvelin</dc:creator>
  <cp:lastModifiedBy>Brandy LaFleur</cp:lastModifiedBy>
  <cp:lastPrinted>2019-12-09T16:38:28Z</cp:lastPrinted>
  <dcterms:created xsi:type="dcterms:W3CDTF">2019-12-09T15:27:40Z</dcterms:created>
  <dcterms:modified xsi:type="dcterms:W3CDTF">2026-10-15T18:43:40Z</dcterms:modified>
</cp:coreProperties>
</file>