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nfgc.local\Files\Profiles\blafleur\My Documents\Brandy's Desktop\RFPs\ACTIVE RFPs\IT - SGC-0097-26BL Key Management System\1. RFP Documents\"/>
    </mc:Choice>
  </mc:AlternateContent>
  <xr:revisionPtr revIDLastSave="0" documentId="13_ncr:1_{D67D5FEB-1DCB-4BA4-B02B-F34F80964CF7}" xr6:coauthVersionLast="47" xr6:coauthVersionMax="47" xr10:uidLastSave="{00000000-0000-0000-0000-000000000000}"/>
  <bookViews>
    <workbookView xWindow="28680" yWindow="-120" windowWidth="29040" windowHeight="15720" tabRatio="708" activeTab="7" xr2:uid="{00000000-000D-0000-FFFF-FFFF00000000}"/>
  </bookViews>
  <sheets>
    <sheet name="Introduction" sheetId="4" r:id="rId1"/>
    <sheet name="Scope" sheetId="10" r:id="rId2"/>
    <sheet name="SGC System Qtys" sheetId="15" r:id="rId3"/>
    <sheet name="SG&amp;E System Qtys" sheetId="17" r:id="rId4"/>
    <sheet name="SGC Requirements" sheetId="1" r:id="rId5"/>
    <sheet name="SGC Questions" sheetId="11" r:id="rId6"/>
    <sheet name="Bidder Overview" sheetId="5" r:id="rId7"/>
    <sheet name="Pricing" sheetId="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4" i="15" l="1"/>
</calcChain>
</file>

<file path=xl/sharedStrings.xml><?xml version="1.0" encoding="utf-8"?>
<sst xmlns="http://schemas.openxmlformats.org/spreadsheetml/2006/main" count="198" uniqueCount="168">
  <si>
    <t>BIDDER &amp; SOLUTION OVERVIEW</t>
  </si>
  <si>
    <t>Bidder Name</t>
  </si>
  <si>
    <t>Location</t>
  </si>
  <si>
    <t>In Business Since</t>
  </si>
  <si>
    <t># of Employees</t>
  </si>
  <si>
    <t># of Clients</t>
  </si>
  <si>
    <t>Industries Served</t>
  </si>
  <si>
    <t>Product Solution Overview</t>
  </si>
  <si>
    <t>Service Overview</t>
  </si>
  <si>
    <t>YES</t>
  </si>
  <si>
    <t>NO</t>
  </si>
  <si>
    <t>COMMENTS</t>
  </si>
  <si>
    <t>BIDDER INSTRUCTIONS:</t>
  </si>
  <si>
    <t>REQUIREMENTS</t>
  </si>
  <si>
    <t>SCOPE</t>
  </si>
  <si>
    <t>Please review the following tabs and complete as instructed (in each tab):</t>
  </si>
  <si>
    <t>Bid Submission</t>
  </si>
  <si>
    <t xml:space="preserve">“Best and Final” pricing </t>
  </si>
  <si>
    <t>Objective</t>
  </si>
  <si>
    <t>Description</t>
  </si>
  <si>
    <t>Contract Terms</t>
  </si>
  <si>
    <t>Payment Terms Requested</t>
  </si>
  <si>
    <t>Bid Submission Requirements</t>
  </si>
  <si>
    <t>1. Last page of the RFP document – Completed and Signed</t>
  </si>
  <si>
    <t xml:space="preserve">2. Proof of Insurance </t>
  </si>
  <si>
    <t>3. This Exhibit A Spreadsheet - Completed and Returned in Excel format</t>
  </si>
  <si>
    <t xml:space="preserve">Seneca Niagara Resort &amp; Casino, 310 Fourth St., Niagara Falls, NY 14303 </t>
  </si>
  <si>
    <t>Seneca Buffalo Creek Casino, 1 Fulton St., Buffalo, NY 14204</t>
  </si>
  <si>
    <t>Seneca Allegany Resort &amp; Casino, 777 Seneca Allegany Blvd., Salamanca, NY 14779</t>
  </si>
  <si>
    <t>Tax Exempt Status</t>
  </si>
  <si>
    <t>Please note that Seneca Gaming Corporation is Tax Exempt. Please do not include tax in your pricing. If you are awarded the contract and require a copy of our Tax Exempt Form please let the RFP facilitator, Brandy LaFleur, know.</t>
  </si>
  <si>
    <t>Net30</t>
  </si>
  <si>
    <t>Tab 2 - Scope</t>
  </si>
  <si>
    <t>Bidder Comments/Explanation of any additional fees/charges:</t>
  </si>
  <si>
    <r>
      <rPr>
        <b/>
        <sz val="14"/>
        <color theme="1"/>
        <rFont val="Calibri"/>
        <family val="2"/>
        <scheme val="minor"/>
      </rPr>
      <t>Risk:</t>
    </r>
    <r>
      <rPr>
        <sz val="14"/>
        <color theme="1"/>
        <rFont val="Calibri"/>
        <family val="2"/>
        <scheme val="minor"/>
      </rPr>
      <t xml:space="preserve"> Does your company meet the Insurance Requirements as set by SGC's Risk dept and listed in the RFP document?</t>
    </r>
  </si>
  <si>
    <r>
      <rPr>
        <b/>
        <sz val="14"/>
        <color theme="1"/>
        <rFont val="Calibri"/>
        <family val="2"/>
        <scheme val="minor"/>
      </rPr>
      <t>Risk:</t>
    </r>
    <r>
      <rPr>
        <sz val="14"/>
        <color theme="1"/>
        <rFont val="Calibri"/>
        <family val="2"/>
        <scheme val="minor"/>
      </rPr>
      <t xml:space="preserve"> Will you provide a copy of your valid Insurance to be review</t>
    </r>
    <r>
      <rPr>
        <sz val="14"/>
        <rFont val="Calibri"/>
        <family val="2"/>
        <scheme val="minor"/>
      </rPr>
      <t>e</t>
    </r>
    <r>
      <rPr>
        <sz val="14"/>
        <color theme="1"/>
        <rFont val="Calibri"/>
        <family val="2"/>
        <scheme val="minor"/>
      </rPr>
      <t>d by our Risk Dept as part of your bid submission by the bid submission due date established by this RFP?</t>
    </r>
  </si>
  <si>
    <r>
      <rPr>
        <b/>
        <sz val="14"/>
        <color theme="1"/>
        <rFont val="Calibri"/>
        <family val="2"/>
        <scheme val="minor"/>
      </rPr>
      <t>Licensing:</t>
    </r>
    <r>
      <rPr>
        <sz val="14"/>
        <color theme="1"/>
        <rFont val="Calibri"/>
        <family val="2"/>
        <scheme val="minor"/>
      </rPr>
      <t xml:space="preserve"> Does your product involve having to "remote" into our system and access any sensitive employee, vendor, or patron information?</t>
    </r>
  </si>
  <si>
    <r>
      <rPr>
        <b/>
        <sz val="14"/>
        <color theme="1"/>
        <rFont val="Calibri"/>
        <family val="2"/>
        <scheme val="minor"/>
      </rPr>
      <t xml:space="preserve">IT Risk Analysis: </t>
    </r>
    <r>
      <rPr>
        <sz val="14"/>
        <color theme="1"/>
        <rFont val="Calibri"/>
        <family val="2"/>
        <scheme val="minor"/>
      </rPr>
      <t>Does your proposed solution utilize machine learning, generative AI, or other decision-making? If so, briefly describe its purpose, data inputs/outputs, whether it is vendor managed or third-party, and any potential impact on our data, operations, or compliance.</t>
    </r>
  </si>
  <si>
    <t>Hardware</t>
  </si>
  <si>
    <t>Item Description</t>
  </si>
  <si>
    <r>
      <t xml:space="preserve">Bid Submission: </t>
    </r>
    <r>
      <rPr>
        <sz val="14"/>
        <color theme="1"/>
        <rFont val="Calibri"/>
        <family val="2"/>
        <scheme val="minor"/>
      </rPr>
      <t>Bidder will complete/submit the last page of the RFP document as part of their bid submission by the bid submission due date established by this RFP.</t>
    </r>
  </si>
  <si>
    <r>
      <t xml:space="preserve">Bid Submission: </t>
    </r>
    <r>
      <rPr>
        <sz val="14"/>
        <color theme="1"/>
        <rFont val="Calibri"/>
        <family val="2"/>
        <scheme val="minor"/>
      </rPr>
      <t xml:space="preserve">Bidder understands that completing/returning the last page of the RFP document says that you agree to adhere to SGC's RFP process and procedures outlined within that document. Any negotiables, such as Terms &amp; Conditions, that you would like to bring up as it pertains to contracting can be discussed </t>
    </r>
    <r>
      <rPr>
        <u/>
        <sz val="14"/>
        <color theme="1"/>
        <rFont val="Calibri"/>
        <family val="2"/>
        <scheme val="minor"/>
      </rPr>
      <t>if</t>
    </r>
    <r>
      <rPr>
        <sz val="14"/>
        <color theme="1"/>
        <rFont val="Calibri"/>
        <family val="2"/>
        <scheme val="minor"/>
      </rPr>
      <t xml:space="preserve"> you are chosen as the Bid Winner. Please do not "red line" the RFP document in any way. </t>
    </r>
  </si>
  <si>
    <r>
      <t>Legal:</t>
    </r>
    <r>
      <rPr>
        <sz val="14"/>
        <color theme="1"/>
        <rFont val="Calibri"/>
        <family val="2"/>
        <scheme val="minor"/>
      </rPr>
      <t xml:space="preserve"> (If a formal con</t>
    </r>
    <r>
      <rPr>
        <sz val="14"/>
        <rFont val="Calibri"/>
        <family val="2"/>
        <scheme val="minor"/>
      </rPr>
      <t>t</t>
    </r>
    <r>
      <rPr>
        <sz val="14"/>
        <color theme="1"/>
        <rFont val="Calibri"/>
        <family val="2"/>
        <scheme val="minor"/>
      </rPr>
      <t>ract is required with your company) Please provide a sample of your Terms &amp; Conditions (In Word format) for review as part of your bid submission. This will be reviewed if you are chosen as the Bid Winner.</t>
    </r>
  </si>
  <si>
    <t>Solution Objective</t>
  </si>
  <si>
    <t>PRICING &amp; PRICING TERMS - Hardware</t>
  </si>
  <si>
    <t>Invoice Frequency (Monthly/Quarterly/Yearly/One-time/Etc)</t>
  </si>
  <si>
    <t>Technical Labor</t>
  </si>
  <si>
    <t>PRICING &amp; PRICING TERMS - Labor Rates</t>
  </si>
  <si>
    <t>Rate Days/Times</t>
  </si>
  <si>
    <t>Remote Assistance</t>
  </si>
  <si>
    <t>Consulting/Engineering</t>
  </si>
  <si>
    <t>Technical Training</t>
  </si>
  <si>
    <t>% off MFR -        Year 1</t>
  </si>
  <si>
    <t>% off MFR -        Year 2</t>
  </si>
  <si>
    <t>% off MFR -        Year 3</t>
  </si>
  <si>
    <t>Rate/HR -          Year 1</t>
  </si>
  <si>
    <t>Rate/HR -          Year 2</t>
  </si>
  <si>
    <t>Rate/HR -          Year 3</t>
  </si>
  <si>
    <t>Total Cost -        Year 1</t>
  </si>
  <si>
    <t>PRICING &amp; PRICING TERMS - Software</t>
  </si>
  <si>
    <t>Total Cost -        Year 2</t>
  </si>
  <si>
    <t>Total Cost -        Year 3</t>
  </si>
  <si>
    <t>Trip Charge</t>
  </si>
  <si>
    <t>Company Overview Summary</t>
  </si>
  <si>
    <t>SGC QUESTIONS</t>
  </si>
  <si>
    <t>SGC Questions</t>
  </si>
  <si>
    <t>BIDDER RESPONSES</t>
  </si>
  <si>
    <r>
      <rPr>
        <b/>
        <sz val="14"/>
        <color theme="1"/>
        <rFont val="Calibri"/>
        <family val="2"/>
        <scheme val="minor"/>
      </rPr>
      <t xml:space="preserve">INSTRUCTIONS: </t>
    </r>
    <r>
      <rPr>
        <sz val="14"/>
        <color theme="1"/>
        <rFont val="Calibri"/>
        <family val="2"/>
        <scheme val="minor"/>
      </rPr>
      <t xml:space="preserve"> Please discuss, in detail, your company’s best practices for the following issues.  Please do not edit the layout of this sheet.</t>
    </r>
  </si>
  <si>
    <r>
      <t xml:space="preserve">INSTRUCTIONS:  </t>
    </r>
    <r>
      <rPr>
        <sz val="14"/>
        <color theme="1"/>
        <rFont val="Calibri"/>
        <family val="2"/>
        <scheme val="minor"/>
      </rPr>
      <t>Please provide a high level response to each of the items below.</t>
    </r>
  </si>
  <si>
    <r>
      <rPr>
        <b/>
        <sz val="16"/>
        <color theme="1"/>
        <rFont val="Calibri"/>
        <family val="2"/>
        <scheme val="minor"/>
      </rPr>
      <t>INSTRUCTIONS:</t>
    </r>
    <r>
      <rPr>
        <b/>
        <sz val="14"/>
        <color theme="1"/>
        <rFont val="Calibri"/>
        <family val="2"/>
        <scheme val="minor"/>
      </rPr>
      <t xml:space="preserve">  </t>
    </r>
    <r>
      <rPr>
        <sz val="14"/>
        <color theme="1"/>
        <rFont val="Calibri"/>
        <family val="2"/>
        <scheme val="minor"/>
      </rPr>
      <t>Please enter</t>
    </r>
    <r>
      <rPr>
        <sz val="14"/>
        <color rgb="FFFF0000"/>
        <rFont val="Calibri"/>
        <family val="2"/>
        <scheme val="minor"/>
      </rPr>
      <t xml:space="preserve"> </t>
    </r>
    <r>
      <rPr>
        <b/>
        <sz val="14"/>
        <color rgb="FFFF0000"/>
        <rFont val="Calibri"/>
        <family val="2"/>
        <scheme val="minor"/>
      </rPr>
      <t>"X"</t>
    </r>
    <r>
      <rPr>
        <sz val="14"/>
        <color rgb="FFFF0000"/>
        <rFont val="Calibri"/>
        <family val="2"/>
        <scheme val="minor"/>
      </rPr>
      <t xml:space="preserve"> </t>
    </r>
    <r>
      <rPr>
        <sz val="14"/>
        <color theme="1"/>
        <rFont val="Calibri"/>
        <family val="2"/>
        <scheme val="minor"/>
      </rPr>
      <t xml:space="preserve">under "YES" or "NO" column (C or D) to confirm your solution meets each requirement.  Enter additional information in the "Comments" column (E) if needed.  Please do not edit the layout of this sheet. </t>
    </r>
  </si>
  <si>
    <t>Do you offer a key detection piece to your total solution? If yes, please add pricing to the following pricing tabs.</t>
  </si>
  <si>
    <t>SGC would like the new key management system to provide all of the current functions of our existing solution, i.e., run key audit reports, specific user assigned keys, dual authentication option, provide alerts for missing or overdue keys, use bio-metrics (or other secure entry) for box access, control key out time limits.</t>
  </si>
  <si>
    <t>SGC would also like to explore new features like geo-fencing, real time alerts, etc.</t>
  </si>
  <si>
    <t>Bidder must be able to offer an extended warranty and/or maintenance program.</t>
  </si>
  <si>
    <r>
      <t xml:space="preserve">Bid Submission: </t>
    </r>
    <r>
      <rPr>
        <sz val="14"/>
        <color theme="1"/>
        <rFont val="Calibri"/>
        <family val="2"/>
        <scheme val="minor"/>
      </rPr>
      <t>Bidder will submit this Exhibit A spreadsheet, completed, as part of their bid submission by the bid submission due date established by this RFP.</t>
    </r>
  </si>
  <si>
    <t xml:space="preserve">        a.)  run key audit reports</t>
  </si>
  <si>
    <t xml:space="preserve">        b.) has specific user assigned keys</t>
  </si>
  <si>
    <t xml:space="preserve">        c.) includes a dual authentication option</t>
  </si>
  <si>
    <t xml:space="preserve">Bidder must be able to offer a solution that can do the following: </t>
  </si>
  <si>
    <t xml:space="preserve">        d.) provides alerts for missing or overdue keys</t>
  </si>
  <si>
    <t xml:space="preserve">        e.) uses bio-metrics (or other secure entry) for box access</t>
  </si>
  <si>
    <t xml:space="preserve">         f.) can control key out time limits</t>
  </si>
  <si>
    <t>Do you offer features such as geo-fencing, real time alerts, etc.? If yes, please add pricing to the following pricing tabs.</t>
  </si>
  <si>
    <t>Bidder must be able to offer a solution that utilizes an on premise Microsoft SQL database, and a plus would be the ability to offer Active Directory integration via LDAP or similar for single sign on capabilities to the software.</t>
  </si>
  <si>
    <t>Bidder's system should be able to replace our existing Key Management cabinets while offering biometrics, without the requirement for additional CAT5 data lines above and beyond the one data line per cabinet that we presently utilize.</t>
  </si>
  <si>
    <t>3 years with 2 one-year renewal options</t>
  </si>
  <si>
    <t xml:space="preserve">Software </t>
  </si>
  <si>
    <t>PRICING &amp; PRICING TERMS - Replacement Parts</t>
  </si>
  <si>
    <t>Total Cost -           Year 4           (Optional Renewal)</t>
  </si>
  <si>
    <t>Total Cost -             Year 5              (Optional Renewal)</t>
  </si>
  <si>
    <t>Rate/HR -                Year 5              (Optional Renewal)</t>
  </si>
  <si>
    <t>Rate/HR -              Year 4           (Optional Renewal)</t>
  </si>
  <si>
    <t>% off MFR -           Year 4           (Optional Renewal)</t>
  </si>
  <si>
    <t>% off MFR -             Year 5              (Optional Renewal)</t>
  </si>
  <si>
    <t>Replacement Parts</t>
  </si>
  <si>
    <t>Support</t>
  </si>
  <si>
    <t>Maintenance</t>
  </si>
  <si>
    <t>PRICING &amp; PRICING TERMS - Maint./Support</t>
  </si>
  <si>
    <t>Key Watcher Name</t>
  </si>
  <si>
    <t>Number of Cabinets</t>
  </si>
  <si>
    <t>SAC_BOH</t>
  </si>
  <si>
    <t>SAC_CAGE</t>
  </si>
  <si>
    <t>SAC_FACILITY</t>
  </si>
  <si>
    <t>SAC_FB</t>
  </si>
  <si>
    <t>SAC_Podium</t>
  </si>
  <si>
    <t>SAC_RESORTS</t>
  </si>
  <si>
    <t>SBC_CAGE</t>
  </si>
  <si>
    <t>SBC_PODIUM</t>
  </si>
  <si>
    <t>SBC_SEC_OFF</t>
  </si>
  <si>
    <t>SBC_SLOT_OPS</t>
  </si>
  <si>
    <t>SBC_SLOT_TG</t>
  </si>
  <si>
    <t>SenecaNiag</t>
  </si>
  <si>
    <t>SNC_CAGE</t>
  </si>
  <si>
    <t>SNC_CC</t>
  </si>
  <si>
    <t>SNC_FAC_SHOP</t>
  </si>
  <si>
    <t>SNC_FAC_SPYL</t>
  </si>
  <si>
    <t>SNC_FB</t>
  </si>
  <si>
    <t>SNC_IA</t>
  </si>
  <si>
    <t>SNC-RESORTS</t>
  </si>
  <si>
    <t>SNC_SEC_DISP</t>
  </si>
  <si>
    <t>SNC_SEC_POD</t>
  </si>
  <si>
    <t>SNC_TABLE</t>
  </si>
  <si>
    <t>MOCKCASINO</t>
  </si>
  <si>
    <t>Seneca Allegany Resort &amp; Casino</t>
  </si>
  <si>
    <t>Seneca Buffalo Creek Casino</t>
  </si>
  <si>
    <t>Seneca Niagara Resort &amp; Casino</t>
  </si>
  <si>
    <t>SAC_Tables</t>
  </si>
  <si>
    <t>SAC_Sports</t>
  </si>
  <si>
    <t>SAC_Slots</t>
  </si>
  <si>
    <t>SAC_IT</t>
  </si>
  <si>
    <t>SAC_FB1</t>
  </si>
  <si>
    <t>SAC_FB2</t>
  </si>
  <si>
    <t>SAC_EVS</t>
  </si>
  <si>
    <t>SAC_Reorts</t>
  </si>
  <si>
    <t>SAC_Hotel</t>
  </si>
  <si>
    <t>SGA_01</t>
  </si>
  <si>
    <t>Total</t>
  </si>
  <si>
    <t>Qty</t>
  </si>
  <si>
    <t>Cost/EA -        Year 1</t>
  </si>
  <si>
    <t>Cost/EA -               Year 4           (Optional Renewal)</t>
  </si>
  <si>
    <t>Cost/EA -                 Year 5             (Optional Renewal)</t>
  </si>
  <si>
    <t>SGC Properties Affected</t>
  </si>
  <si>
    <t>SGC Location</t>
  </si>
  <si>
    <t xml:space="preserve">Current Systems </t>
  </si>
  <si>
    <t>Requested Changes:</t>
  </si>
  <si>
    <t>SG&amp;E Location</t>
  </si>
  <si>
    <t>Cabinets</t>
  </si>
  <si>
    <t>Tab 3 - SGC System Qtys</t>
  </si>
  <si>
    <t>Tab 4 - SG&amp;E System Qtys</t>
  </si>
  <si>
    <t xml:space="preserve">Tab 5 - SGC Requirements </t>
  </si>
  <si>
    <t>Tab 6 - SGC Questions</t>
  </si>
  <si>
    <t xml:space="preserve">Tab 7 - Bidder Overview </t>
  </si>
  <si>
    <t xml:space="preserve">Tab 8 - Bidder Pricing </t>
  </si>
  <si>
    <t>SGE_SAL_BOX</t>
  </si>
  <si>
    <t>SGE_IRV_BOX</t>
  </si>
  <si>
    <t>SGE_OS_BOX</t>
  </si>
  <si>
    <t>Irving</t>
  </si>
  <si>
    <t>Salamanca</t>
  </si>
  <si>
    <t>Oil Spring</t>
  </si>
  <si>
    <t>To obtain pricing from qualified vendors for a new key management solution at all 3 SGC properties and 3 SG&amp;E locations.</t>
  </si>
  <si>
    <t>Cabinet Size based on # of Keys</t>
  </si>
  <si>
    <t>Seneca Gaming &amp; Entertainment Irving, 11099 Erie Rd., Irving, NY 14081</t>
  </si>
  <si>
    <r>
      <rPr>
        <sz val="14"/>
        <rFont val="Calibri"/>
        <family val="2"/>
        <scheme val="minor"/>
      </rPr>
      <t xml:space="preserve">Seneca Gaming &amp; Entertainment Salamanca, </t>
    </r>
    <r>
      <rPr>
        <sz val="14"/>
        <color theme="1"/>
        <rFont val="Calibri"/>
        <family val="2"/>
        <scheme val="minor"/>
      </rPr>
      <t>768 broad St., Salamanca, NY 14779</t>
    </r>
  </si>
  <si>
    <r>
      <rPr>
        <sz val="14"/>
        <rFont val="Calibri"/>
        <family val="2"/>
        <scheme val="minor"/>
      </rPr>
      <t xml:space="preserve">Seneca Gaming &amp; Entertainment </t>
    </r>
    <r>
      <rPr>
        <sz val="14"/>
        <color theme="1"/>
        <rFont val="Calibri"/>
        <family val="2"/>
        <scheme val="minor"/>
      </rPr>
      <t>Oil Spring, 5374 W. Shore Rd., Cuba, NY 14727</t>
    </r>
  </si>
  <si>
    <t>SG&amp;E Properties Affected (Contingent/Future)</t>
  </si>
  <si>
    <t>SBC/SNC Total</t>
  </si>
  <si>
    <t>SAC Total</t>
  </si>
  <si>
    <r>
      <t xml:space="preserve">INSTRUCTIONS:  </t>
    </r>
    <r>
      <rPr>
        <sz val="14"/>
        <color theme="1"/>
        <rFont val="Calibri"/>
        <family val="2"/>
        <scheme val="minor"/>
      </rPr>
      <t>Please provide a clear review of all pricing and pricing terms for all locations represented in this RFP using the spaces below.  If you need to add items, please use the blank lines in each section to do so. If a section/line below does not represent your pricing format please leave that section/line blank. No ambiguity, please. SGC needs to see the complete pricing picture - all fees, breakdown of costs, any exclusions, etc., so we can clearly understand the potential Total Cost of Ownership (Year 1 = $..., Year 2 = $..., Year 3 = $..., Opt Year 4 = $..., Opt Year 5 = $..., Grand Total of potential 5yr contract = $....) if you were to be awarded the bid/contract.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</si>
</sst>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8"/>
      <color rgb="FFFFFFFF"/>
      <name val="Calibri"/>
      <family val="2"/>
    </font>
    <font>
      <b/>
      <u/>
      <sz val="14"/>
      <color theme="1"/>
      <name val="Calibri"/>
      <family val="2"/>
      <scheme val="minor"/>
    </font>
    <font>
      <b/>
      <sz val="18"/>
      <color theme="0"/>
      <name val="Calibri"/>
      <family val="2"/>
      <scheme val="minor"/>
    </font>
    <font>
      <b/>
      <sz val="16"/>
      <color theme="1"/>
      <name val="Calibri"/>
      <family val="2"/>
      <scheme val="minor"/>
    </font>
    <font>
      <b/>
      <sz val="18"/>
      <color theme="1"/>
      <name val="Calibri"/>
      <family val="2"/>
      <scheme val="minor"/>
    </font>
    <font>
      <b/>
      <sz val="18"/>
      <color rgb="FF000000"/>
      <name val="Calibri"/>
      <family val="2"/>
    </font>
    <font>
      <sz val="14"/>
      <name val="Calibri"/>
      <family val="2"/>
      <scheme val="minor"/>
    </font>
    <font>
      <u/>
      <sz val="14"/>
      <color theme="1"/>
      <name val="Calibri"/>
      <family val="2"/>
      <scheme val="minor"/>
    </font>
    <font>
      <b/>
      <sz val="14"/>
      <color rgb="FFFF0000"/>
      <name val="Calibri"/>
      <family val="2"/>
      <scheme val="minor"/>
    </font>
    <font>
      <b/>
      <sz val="16"/>
      <color rgb="FFFFFFFF"/>
      <name val="Calibri"/>
      <family val="2"/>
    </font>
    <font>
      <b/>
      <sz val="16"/>
      <color theme="0"/>
      <name val="Calibri"/>
      <family val="2"/>
      <scheme val="minor"/>
    </font>
    <font>
      <sz val="16"/>
      <color theme="1"/>
      <name val="Calibri"/>
      <family val="2"/>
      <scheme val="minor"/>
    </font>
    <font>
      <sz val="14"/>
      <color rgb="FFFF0000"/>
      <name val="Calibri"/>
      <family val="2"/>
      <scheme val="minor"/>
    </font>
    <font>
      <b/>
      <sz val="14"/>
      <color rgb="FF000000"/>
      <name val="Calibri"/>
      <family val="2"/>
    </font>
  </fonts>
  <fills count="11">
    <fill>
      <patternFill patternType="none"/>
    </fill>
    <fill>
      <patternFill patternType="gray125"/>
    </fill>
    <fill>
      <patternFill patternType="solid">
        <fgColor rgb="FFFFFF00"/>
        <bgColor indexed="64"/>
      </patternFill>
    </fill>
    <fill>
      <patternFill patternType="solid">
        <fgColor rgb="FF366092"/>
        <bgColor indexed="64"/>
      </patternFill>
    </fill>
    <fill>
      <patternFill patternType="solid">
        <fgColor theme="4" tint="-0.499984740745262"/>
        <bgColor indexed="64"/>
      </patternFill>
    </fill>
    <fill>
      <patternFill patternType="solid">
        <fgColor theme="0"/>
        <bgColor indexed="64"/>
      </patternFill>
    </fill>
    <fill>
      <patternFill patternType="solid">
        <fgColor theme="9"/>
        <bgColor indexed="64"/>
      </patternFill>
    </fill>
    <fill>
      <patternFill patternType="solid">
        <fgColor rgb="FFCC33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s>
  <borders count="1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s>
  <cellStyleXfs count="5">
    <xf numFmtId="0" fontId="0" fillId="0" borderId="0"/>
    <xf numFmtId="0" fontId="3" fillId="0" borderId="0"/>
    <xf numFmtId="44" fontId="3" fillId="0" borderId="0" applyFont="0" applyFill="0" applyBorder="0" applyAlignment="0" applyProtection="0"/>
    <xf numFmtId="0" fontId="1" fillId="0" borderId="0"/>
    <xf numFmtId="44" fontId="1" fillId="0" borderId="0" applyFont="0" applyFill="0" applyBorder="0" applyAlignment="0" applyProtection="0"/>
  </cellStyleXfs>
  <cellXfs count="120">
    <xf numFmtId="0" fontId="0" fillId="0" borderId="0" xfId="0"/>
    <xf numFmtId="0" fontId="0" fillId="0" borderId="0" xfId="0" applyAlignment="1">
      <alignment vertical="center" wrapText="1"/>
    </xf>
    <xf numFmtId="0" fontId="4" fillId="0" borderId="0" xfId="0" applyFont="1" applyAlignment="1"/>
    <xf numFmtId="0" fontId="0" fillId="0" borderId="0" xfId="0" applyAlignment="1">
      <alignment vertical="center"/>
    </xf>
    <xf numFmtId="0" fontId="0" fillId="0" borderId="8" xfId="0" applyBorder="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164" fontId="0" fillId="0" borderId="0" xfId="0" applyNumberFormat="1" applyAlignment="1">
      <alignment vertical="center"/>
    </xf>
    <xf numFmtId="0" fontId="0" fillId="0" borderId="0" xfId="0" applyBorder="1" applyAlignment="1">
      <alignment vertical="center" wrapText="1"/>
    </xf>
    <xf numFmtId="0" fontId="0" fillId="0" borderId="0" xfId="0" applyAlignment="1">
      <alignment horizontal="center"/>
    </xf>
    <xf numFmtId="0" fontId="0" fillId="0" borderId="0" xfId="0" applyBorder="1" applyAlignment="1">
      <alignment horizontal="center" vertical="center" wrapText="1"/>
    </xf>
    <xf numFmtId="39" fontId="0" fillId="0" borderId="0" xfId="4" applyNumberFormat="1" applyFont="1" applyAlignment="1">
      <alignment vertical="center"/>
    </xf>
    <xf numFmtId="0" fontId="7" fillId="0" borderId="2" xfId="0" applyFont="1" applyBorder="1"/>
    <xf numFmtId="0" fontId="9" fillId="0" borderId="2" xfId="0" applyFont="1" applyBorder="1"/>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7" fillId="0" borderId="2" xfId="0" applyFont="1" applyBorder="1" applyAlignment="1">
      <alignment vertical="center"/>
    </xf>
    <xf numFmtId="0" fontId="7" fillId="0" borderId="2" xfId="0" applyFont="1" applyBorder="1" applyAlignment="1">
      <alignment horizont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4" fillId="0" borderId="2" xfId="0" applyFont="1" applyBorder="1" applyAlignment="1">
      <alignment horizontal="center" vertical="center" wrapText="1"/>
    </xf>
    <xf numFmtId="0" fontId="7" fillId="0" borderId="2" xfId="0" applyFont="1" applyBorder="1" applyAlignment="1">
      <alignment wrapText="1"/>
    </xf>
    <xf numFmtId="0" fontId="13" fillId="2" borderId="2" xfId="0" applyFont="1" applyFill="1" applyBorder="1" applyAlignment="1">
      <alignment horizontal="center" vertical="center"/>
    </xf>
    <xf numFmtId="0" fontId="12" fillId="2" borderId="2" xfId="0" applyFont="1" applyFill="1" applyBorder="1" applyAlignment="1">
      <alignment horizontal="center" vertical="center"/>
    </xf>
    <xf numFmtId="8" fontId="4" fillId="0" borderId="2" xfId="0" applyNumberFormat="1" applyFont="1" applyBorder="1" applyAlignment="1">
      <alignment horizontal="center" vertical="center" wrapText="1"/>
    </xf>
    <xf numFmtId="0" fontId="6" fillId="5" borderId="2" xfId="0" applyFont="1" applyFill="1" applyBorder="1" applyAlignment="1">
      <alignment vertical="center" wrapText="1"/>
    </xf>
    <xf numFmtId="0" fontId="6" fillId="0" borderId="2" xfId="0" applyFont="1" applyBorder="1" applyAlignment="1">
      <alignment vertical="top"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2"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xf>
    <xf numFmtId="8" fontId="4" fillId="0" borderId="0" xfId="0" applyNumberFormat="1" applyFont="1" applyBorder="1" applyAlignment="1">
      <alignment horizontal="center" vertical="center" wrapText="1"/>
    </xf>
    <xf numFmtId="8" fontId="4" fillId="0" borderId="11" xfId="0" applyNumberFormat="1" applyFont="1" applyBorder="1" applyAlignment="1">
      <alignment horizontal="center" vertical="center" wrapText="1"/>
    </xf>
    <xf numFmtId="0" fontId="0" fillId="0" borderId="2" xfId="0" applyBorder="1" applyAlignment="1">
      <alignment vertical="center"/>
    </xf>
    <xf numFmtId="164" fontId="0" fillId="0" borderId="2" xfId="0" applyNumberFormat="1" applyBorder="1" applyAlignment="1">
      <alignment vertical="center"/>
    </xf>
    <xf numFmtId="0" fontId="4" fillId="0" borderId="9" xfId="0" applyFont="1" applyBorder="1" applyAlignment="1">
      <alignment horizontal="right" vertical="center" wrapText="1"/>
    </xf>
    <xf numFmtId="8" fontId="0" fillId="0" borderId="2" xfId="0" applyNumberFormat="1" applyBorder="1" applyAlignment="1">
      <alignment horizontal="center" vertical="center"/>
    </xf>
    <xf numFmtId="8" fontId="0" fillId="0" borderId="2" xfId="4" applyNumberFormat="1" applyFont="1" applyBorder="1" applyAlignment="1">
      <alignment horizontal="center" vertical="center"/>
    </xf>
    <xf numFmtId="0" fontId="7" fillId="0" borderId="2" xfId="0" applyFont="1" applyBorder="1" applyAlignment="1">
      <alignment horizontal="center" vertical="center"/>
    </xf>
    <xf numFmtId="0" fontId="19" fillId="0" borderId="2" xfId="0" applyFont="1" applyBorder="1" applyAlignment="1">
      <alignment horizontal="center"/>
    </xf>
    <xf numFmtId="0" fontId="11" fillId="0" borderId="2" xfId="0" applyFont="1" applyBorder="1" applyAlignment="1">
      <alignment horizontal="center"/>
    </xf>
    <xf numFmtId="0" fontId="11" fillId="2" borderId="2" xfId="0" applyFont="1" applyFill="1" applyBorder="1" applyAlignment="1">
      <alignment horizontal="center"/>
    </xf>
    <xf numFmtId="0" fontId="21"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0" applyFont="1" applyAlignment="1">
      <alignment horizontal="left"/>
    </xf>
    <xf numFmtId="0" fontId="7" fillId="0" borderId="2" xfId="0" applyFont="1" applyFill="1" applyBorder="1" applyAlignment="1">
      <alignment horizontal="left" vertical="center" wrapText="1"/>
    </xf>
    <xf numFmtId="0" fontId="7" fillId="0" borderId="2" xfId="0" applyFont="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0" xfId="0" applyFont="1" applyAlignment="1">
      <alignment vertical="center" wrapText="1"/>
    </xf>
    <xf numFmtId="0" fontId="4" fillId="0" borderId="2" xfId="0" applyFont="1" applyBorder="1" applyAlignment="1">
      <alignment horizontal="center" vertical="center" wrapText="1"/>
    </xf>
    <xf numFmtId="0" fontId="6" fillId="0" borderId="0" xfId="0" applyFont="1" applyFill="1" applyAlignment="1">
      <alignment horizontal="center"/>
    </xf>
    <xf numFmtId="0" fontId="7" fillId="0" borderId="0" xfId="0" applyFont="1" applyFill="1" applyAlignment="1">
      <alignment horizontal="center"/>
    </xf>
    <xf numFmtId="0" fontId="7" fillId="6" borderId="2" xfId="0" applyFont="1" applyFill="1" applyBorder="1" applyAlignment="1">
      <alignment horizontal="center"/>
    </xf>
    <xf numFmtId="0" fontId="7" fillId="7" borderId="2" xfId="0" applyFont="1" applyFill="1" applyBorder="1" applyAlignment="1">
      <alignment horizontal="center"/>
    </xf>
    <xf numFmtId="0" fontId="7" fillId="8" borderId="2" xfId="0" applyFont="1" applyFill="1" applyBorder="1" applyAlignment="1">
      <alignment horizontal="center"/>
    </xf>
    <xf numFmtId="0" fontId="14" fillId="8" borderId="2" xfId="0" applyFont="1" applyFill="1" applyBorder="1" applyAlignment="1">
      <alignment horizontal="center" vertical="center"/>
    </xf>
    <xf numFmtId="0" fontId="7" fillId="8" borderId="2" xfId="0" applyFont="1" applyFill="1" applyBorder="1" applyAlignment="1">
      <alignment horizontal="center" vertical="center"/>
    </xf>
    <xf numFmtId="0" fontId="7" fillId="0" borderId="2" xfId="0" applyFont="1" applyBorder="1" applyAlignment="1">
      <alignment horizontal="center" vertical="center" wrapText="1"/>
    </xf>
    <xf numFmtId="0" fontId="7" fillId="8" borderId="2" xfId="0" applyFont="1" applyFill="1" applyBorder="1" applyAlignment="1">
      <alignment horizontal="center" vertical="center" wrapText="1"/>
    </xf>
    <xf numFmtId="0" fontId="7" fillId="0" borderId="2" xfId="0" applyFont="1" applyBorder="1" applyAlignment="1">
      <alignment horizontal="left" vertical="center"/>
    </xf>
    <xf numFmtId="0" fontId="7" fillId="0" borderId="2" xfId="0" applyFont="1" applyFill="1" applyBorder="1"/>
    <xf numFmtId="3" fontId="7" fillId="0" borderId="2" xfId="0" applyNumberFormat="1" applyFont="1" applyBorder="1" applyAlignment="1">
      <alignment horizontal="left" vertical="center" wrapText="1"/>
    </xf>
    <xf numFmtId="0" fontId="6" fillId="6" borderId="2" xfId="0" applyFont="1" applyFill="1" applyBorder="1" applyAlignment="1">
      <alignment horizontal="center"/>
    </xf>
    <xf numFmtId="0" fontId="7" fillId="10" borderId="2" xfId="0" applyFont="1" applyFill="1" applyBorder="1" applyAlignment="1">
      <alignment horizontal="center"/>
    </xf>
    <xf numFmtId="0" fontId="4" fillId="0" borderId="11" xfId="0" applyFont="1" applyBorder="1" applyAlignment="1">
      <alignment horizontal="center" vertical="center" wrapText="1"/>
    </xf>
    <xf numFmtId="0" fontId="6" fillId="2" borderId="2" xfId="0" applyFont="1" applyFill="1" applyBorder="1" applyAlignment="1">
      <alignment horizontal="center"/>
    </xf>
    <xf numFmtId="0" fontId="7" fillId="2" borderId="2" xfId="0" applyFont="1" applyFill="1" applyBorder="1" applyAlignment="1">
      <alignment horizontal="center"/>
    </xf>
    <xf numFmtId="0" fontId="6" fillId="0" borderId="0" xfId="0" applyFont="1" applyAlignment="1">
      <alignment horizont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7" fillId="9" borderId="2" xfId="0" applyFont="1" applyFill="1" applyBorder="1" applyAlignment="1">
      <alignment horizontal="center"/>
    </xf>
    <xf numFmtId="0" fontId="6" fillId="0" borderId="0" xfId="0" applyFont="1" applyAlignment="1">
      <alignment horizontal="right"/>
    </xf>
    <xf numFmtId="0" fontId="6" fillId="0" borderId="14" xfId="0" applyFont="1" applyFill="1" applyBorder="1" applyAlignment="1">
      <alignment horizontal="right"/>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2" xfId="0" applyFont="1" applyBorder="1" applyAlignment="1">
      <alignment horizontal="left" vertical="center" wrapText="1"/>
    </xf>
    <xf numFmtId="0" fontId="10" fillId="4" borderId="0" xfId="0" applyFont="1" applyFill="1" applyAlignment="1">
      <alignment horizont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2" xfId="0" applyFont="1" applyBorder="1" applyAlignment="1">
      <alignment horizontal="left" vertical="center"/>
    </xf>
    <xf numFmtId="0" fontId="7" fillId="9" borderId="2"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6" fillId="0" borderId="10" xfId="0" applyFont="1" applyBorder="1" applyAlignment="1">
      <alignment horizontal="center"/>
    </xf>
    <xf numFmtId="0" fontId="6" fillId="0" borderId="15" xfId="0" applyFont="1" applyBorder="1" applyAlignment="1">
      <alignment horizontal="center"/>
    </xf>
    <xf numFmtId="0" fontId="6" fillId="0" borderId="11" xfId="0" applyFont="1" applyBorder="1" applyAlignment="1">
      <alignment horizontal="center"/>
    </xf>
    <xf numFmtId="0" fontId="7" fillId="9" borderId="13"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6" fillId="0" borderId="2" xfId="0" applyFont="1" applyBorder="1" applyAlignment="1">
      <alignment horizontal="left" vertical="center" wrapText="1"/>
    </xf>
    <xf numFmtId="0" fontId="8" fillId="4" borderId="2" xfId="0" applyFont="1" applyFill="1" applyBorder="1" applyAlignment="1">
      <alignment horizontal="center" vertical="center"/>
    </xf>
    <xf numFmtId="0" fontId="12" fillId="0" borderId="2" xfId="0" applyFont="1" applyBorder="1" applyAlignment="1">
      <alignment horizontal="center" vertical="center"/>
    </xf>
    <xf numFmtId="0" fontId="7" fillId="0" borderId="2" xfId="0" applyFont="1" applyBorder="1" applyAlignment="1">
      <alignment horizontal="left"/>
    </xf>
    <xf numFmtId="0" fontId="18" fillId="4" borderId="2" xfId="0" applyFont="1" applyFill="1" applyBorder="1" applyAlignment="1">
      <alignment horizontal="center"/>
    </xf>
    <xf numFmtId="0" fontId="11" fillId="4" borderId="2" xfId="0" applyFont="1" applyFill="1" applyBorder="1" applyAlignment="1">
      <alignment horizontal="center"/>
    </xf>
    <xf numFmtId="0" fontId="17" fillId="4" borderId="2" xfId="0" applyFont="1" applyFill="1" applyBorder="1" applyAlignment="1">
      <alignment horizontal="center" vertical="center" wrapText="1"/>
    </xf>
    <xf numFmtId="0" fontId="6"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8" fillId="3" borderId="6" xfId="0" applyFont="1" applyFill="1" applyBorder="1" applyAlignment="1">
      <alignment horizontal="center" vertical="center"/>
    </xf>
    <xf numFmtId="0" fontId="8" fillId="3" borderId="1" xfId="0" applyFont="1" applyFill="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cellXfs>
  <cellStyles count="5">
    <cellStyle name="Currency" xfId="4" builtinId="4"/>
    <cellStyle name="Currency 2" xfId="2" xr:uid="{00000000-0005-0000-0000-000001000000}"/>
    <cellStyle name="Normal" xfId="0" builtinId="0"/>
    <cellStyle name="Normal 2" xfId="3" xr:uid="{00000000-0005-0000-0000-000003000000}"/>
    <cellStyle name="Norma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workbookViewId="0">
      <selection activeCell="A13" sqref="A13"/>
    </sheetView>
  </sheetViews>
  <sheetFormatPr defaultRowHeight="14.5" x14ac:dyDescent="0.35"/>
  <cols>
    <col min="1" max="1" width="82.26953125" customWidth="1"/>
  </cols>
  <sheetData>
    <row r="1" spans="1:1" ht="18.5" x14ac:dyDescent="0.45">
      <c r="A1" s="13" t="s">
        <v>12</v>
      </c>
    </row>
    <row r="2" spans="1:1" ht="18.5" x14ac:dyDescent="0.45">
      <c r="A2" s="12" t="s">
        <v>15</v>
      </c>
    </row>
    <row r="3" spans="1:1" ht="18.5" x14ac:dyDescent="0.45">
      <c r="A3" s="12" t="s">
        <v>32</v>
      </c>
    </row>
    <row r="4" spans="1:1" ht="18.5" x14ac:dyDescent="0.45">
      <c r="A4" s="12" t="s">
        <v>147</v>
      </c>
    </row>
    <row r="5" spans="1:1" ht="18.5" x14ac:dyDescent="0.45">
      <c r="A5" s="12" t="s">
        <v>148</v>
      </c>
    </row>
    <row r="6" spans="1:1" ht="18.5" x14ac:dyDescent="0.45">
      <c r="A6" s="12" t="s">
        <v>149</v>
      </c>
    </row>
    <row r="7" spans="1:1" ht="18.5" x14ac:dyDescent="0.45">
      <c r="A7" s="12" t="s">
        <v>150</v>
      </c>
    </row>
    <row r="8" spans="1:1" ht="18.5" x14ac:dyDescent="0.45">
      <c r="A8" s="12" t="s">
        <v>151</v>
      </c>
    </row>
    <row r="9" spans="1:1" ht="18.5" x14ac:dyDescent="0.45">
      <c r="A9" s="12" t="s">
        <v>152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workbookViewId="0">
      <selection activeCell="B19" sqref="B19"/>
    </sheetView>
  </sheetViews>
  <sheetFormatPr defaultRowHeight="14.5" x14ac:dyDescent="0.35"/>
  <cols>
    <col min="1" max="1" width="4.54296875" style="5" customWidth="1"/>
    <col min="2" max="2" width="34.54296875" bestFit="1" customWidth="1"/>
    <col min="3" max="3" width="102.26953125" bestFit="1" customWidth="1"/>
  </cols>
  <sheetData>
    <row r="1" spans="1:3" ht="23.5" x14ac:dyDescent="0.55000000000000004">
      <c r="A1" s="82" t="s">
        <v>14</v>
      </c>
      <c r="B1" s="82"/>
      <c r="C1" s="82"/>
    </row>
    <row r="2" spans="1:3" ht="38.25" customHeight="1" x14ac:dyDescent="0.35">
      <c r="A2" s="60">
        <v>1</v>
      </c>
      <c r="B2" s="62" t="s">
        <v>18</v>
      </c>
      <c r="C2" s="19" t="s">
        <v>159</v>
      </c>
    </row>
    <row r="3" spans="1:3" s="3" customFormat="1" ht="74" x14ac:dyDescent="0.35">
      <c r="A3" s="76">
        <v>2</v>
      </c>
      <c r="B3" s="83" t="s">
        <v>43</v>
      </c>
      <c r="C3" s="19" t="s">
        <v>71</v>
      </c>
    </row>
    <row r="4" spans="1:3" s="3" customFormat="1" ht="18.5" x14ac:dyDescent="0.35">
      <c r="A4" s="78"/>
      <c r="B4" s="85"/>
      <c r="C4" s="19" t="s">
        <v>72</v>
      </c>
    </row>
    <row r="5" spans="1:3" ht="18.5" x14ac:dyDescent="0.45">
      <c r="A5" s="40">
        <v>3</v>
      </c>
      <c r="B5" s="12" t="s">
        <v>20</v>
      </c>
      <c r="C5" s="63" t="s">
        <v>85</v>
      </c>
    </row>
    <row r="6" spans="1:3" ht="18.5" x14ac:dyDescent="0.45">
      <c r="A6" s="40">
        <v>4</v>
      </c>
      <c r="B6" s="12" t="s">
        <v>21</v>
      </c>
      <c r="C6" s="63" t="s">
        <v>31</v>
      </c>
    </row>
    <row r="7" spans="1:3" ht="18.5" x14ac:dyDescent="0.45">
      <c r="A7" s="40">
        <v>5</v>
      </c>
      <c r="B7" s="12" t="s">
        <v>16</v>
      </c>
      <c r="C7" s="12" t="s">
        <v>17</v>
      </c>
    </row>
    <row r="8" spans="1:3" ht="18.5" x14ac:dyDescent="0.45">
      <c r="A8" s="76">
        <v>6</v>
      </c>
      <c r="B8" s="83" t="s">
        <v>22</v>
      </c>
      <c r="C8" s="12" t="s">
        <v>23</v>
      </c>
    </row>
    <row r="9" spans="1:3" ht="18.5" x14ac:dyDescent="0.45">
      <c r="A9" s="77"/>
      <c r="B9" s="84"/>
      <c r="C9" s="12" t="s">
        <v>24</v>
      </c>
    </row>
    <row r="10" spans="1:3" ht="18.5" x14ac:dyDescent="0.45">
      <c r="A10" s="78"/>
      <c r="B10" s="85"/>
      <c r="C10" s="12" t="s">
        <v>25</v>
      </c>
    </row>
    <row r="11" spans="1:3" ht="18.5" x14ac:dyDescent="0.45">
      <c r="A11" s="76">
        <v>7</v>
      </c>
      <c r="B11" s="79" t="s">
        <v>141</v>
      </c>
      <c r="C11" s="12" t="s">
        <v>26</v>
      </c>
    </row>
    <row r="12" spans="1:3" ht="18.5" x14ac:dyDescent="0.45">
      <c r="A12" s="77"/>
      <c r="B12" s="80"/>
      <c r="C12" s="12" t="s">
        <v>27</v>
      </c>
    </row>
    <row r="13" spans="1:3" ht="18.5" x14ac:dyDescent="0.45">
      <c r="A13" s="77"/>
      <c r="B13" s="80"/>
      <c r="C13" s="12" t="s">
        <v>28</v>
      </c>
    </row>
    <row r="14" spans="1:3" ht="18.5" x14ac:dyDescent="0.45">
      <c r="A14" s="76">
        <v>8</v>
      </c>
      <c r="B14" s="79" t="s">
        <v>164</v>
      </c>
      <c r="C14" s="12" t="s">
        <v>161</v>
      </c>
    </row>
    <row r="15" spans="1:3" ht="18.5" x14ac:dyDescent="0.45">
      <c r="A15" s="77"/>
      <c r="B15" s="80"/>
      <c r="C15" s="12" t="s">
        <v>162</v>
      </c>
    </row>
    <row r="16" spans="1:3" ht="18.5" x14ac:dyDescent="0.45">
      <c r="A16" s="78"/>
      <c r="B16" s="81"/>
      <c r="C16" s="12" t="s">
        <v>163</v>
      </c>
    </row>
    <row r="17" spans="1:3" s="3" customFormat="1" ht="55.5" x14ac:dyDescent="0.35">
      <c r="A17" s="40">
        <v>9</v>
      </c>
      <c r="B17" s="17" t="s">
        <v>29</v>
      </c>
      <c r="C17" s="19" t="s">
        <v>30</v>
      </c>
    </row>
  </sheetData>
  <mergeCells count="9">
    <mergeCell ref="A14:A16"/>
    <mergeCell ref="B14:B16"/>
    <mergeCell ref="A1:C1"/>
    <mergeCell ref="A11:A13"/>
    <mergeCell ref="B11:B13"/>
    <mergeCell ref="A8:A10"/>
    <mergeCell ref="B8:B10"/>
    <mergeCell ref="A3:A4"/>
    <mergeCell ref="B3: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11617-B9B8-4F68-B1A1-06777B0DC23F}">
  <dimension ref="A1:J30"/>
  <sheetViews>
    <sheetView topLeftCell="A4" workbookViewId="0">
      <selection activeCell="H16" sqref="H16"/>
    </sheetView>
  </sheetViews>
  <sheetFormatPr defaultRowHeight="14.5" x14ac:dyDescent="0.35"/>
  <cols>
    <col min="1" max="1" width="20.1796875" customWidth="1"/>
    <col min="2" max="2" width="23.453125" bestFit="1" customWidth="1"/>
    <col min="3" max="3" width="24.26953125" bestFit="1" customWidth="1"/>
    <col min="4" max="4" width="24" customWidth="1"/>
    <col min="7" max="7" width="16" bestFit="1" customWidth="1"/>
    <col min="8" max="8" width="23.453125" bestFit="1" customWidth="1"/>
    <col min="9" max="9" width="24.26953125" bestFit="1" customWidth="1"/>
    <col min="10" max="10" width="24" customWidth="1"/>
  </cols>
  <sheetData>
    <row r="1" spans="1:10" ht="18.5" x14ac:dyDescent="0.45">
      <c r="A1" s="89" t="s">
        <v>143</v>
      </c>
      <c r="B1" s="90"/>
      <c r="C1" s="90"/>
      <c r="D1" s="91"/>
      <c r="G1" s="89" t="s">
        <v>144</v>
      </c>
      <c r="H1" s="90"/>
      <c r="I1" s="90"/>
      <c r="J1" s="91"/>
    </row>
    <row r="2" spans="1:10" s="3" customFormat="1" ht="37" x14ac:dyDescent="0.35">
      <c r="A2" s="40" t="s">
        <v>142</v>
      </c>
      <c r="B2" s="71" t="s">
        <v>98</v>
      </c>
      <c r="C2" s="71" t="s">
        <v>99</v>
      </c>
      <c r="D2" s="72" t="s">
        <v>160</v>
      </c>
      <c r="G2" s="40" t="s">
        <v>142</v>
      </c>
      <c r="H2" s="71" t="s">
        <v>98</v>
      </c>
      <c r="I2" s="71" t="s">
        <v>99</v>
      </c>
      <c r="J2" s="72" t="s">
        <v>160</v>
      </c>
    </row>
    <row r="3" spans="1:10" ht="18.75" customHeight="1" x14ac:dyDescent="0.45">
      <c r="A3" s="86" t="s">
        <v>123</v>
      </c>
      <c r="B3" s="55" t="s">
        <v>100</v>
      </c>
      <c r="C3" s="55">
        <v>2</v>
      </c>
      <c r="D3" s="55">
        <v>192</v>
      </c>
      <c r="G3" s="92" t="s">
        <v>123</v>
      </c>
      <c r="H3" s="65" t="s">
        <v>126</v>
      </c>
      <c r="I3" s="55">
        <v>1</v>
      </c>
      <c r="J3" s="55">
        <v>48</v>
      </c>
    </row>
    <row r="4" spans="1:10" ht="18.75" customHeight="1" x14ac:dyDescent="0.45">
      <c r="A4" s="86"/>
      <c r="B4" s="55" t="s">
        <v>101</v>
      </c>
      <c r="C4" s="55">
        <v>1</v>
      </c>
      <c r="D4" s="55">
        <v>96</v>
      </c>
      <c r="G4" s="93"/>
      <c r="H4" s="65" t="s">
        <v>127</v>
      </c>
      <c r="I4" s="55">
        <v>1</v>
      </c>
      <c r="J4" s="55">
        <v>48</v>
      </c>
    </row>
    <row r="5" spans="1:10" ht="18.5" x14ac:dyDescent="0.45">
      <c r="A5" s="86"/>
      <c r="B5" s="55" t="s">
        <v>102</v>
      </c>
      <c r="C5" s="55">
        <v>1</v>
      </c>
      <c r="D5" s="55">
        <v>96</v>
      </c>
      <c r="G5" s="93"/>
      <c r="H5" s="65" t="s">
        <v>128</v>
      </c>
      <c r="I5" s="55">
        <v>1</v>
      </c>
      <c r="J5" s="55">
        <v>96</v>
      </c>
    </row>
    <row r="6" spans="1:10" ht="18.5" x14ac:dyDescent="0.45">
      <c r="A6" s="86"/>
      <c r="B6" s="55" t="s">
        <v>103</v>
      </c>
      <c r="C6" s="55">
        <v>1</v>
      </c>
      <c r="D6" s="55">
        <v>96</v>
      </c>
      <c r="G6" s="93"/>
      <c r="H6" s="65" t="s">
        <v>104</v>
      </c>
      <c r="I6" s="55">
        <v>1</v>
      </c>
      <c r="J6" s="55">
        <v>96</v>
      </c>
    </row>
    <row r="7" spans="1:10" ht="18.5" x14ac:dyDescent="0.45">
      <c r="A7" s="86"/>
      <c r="B7" s="55" t="s">
        <v>104</v>
      </c>
      <c r="C7" s="55">
        <v>1</v>
      </c>
      <c r="D7" s="55">
        <v>48</v>
      </c>
      <c r="G7" s="93"/>
      <c r="H7" s="65" t="s">
        <v>129</v>
      </c>
      <c r="I7" s="55">
        <v>1</v>
      </c>
      <c r="J7" s="55">
        <v>48</v>
      </c>
    </row>
    <row r="8" spans="1:10" ht="18.5" x14ac:dyDescent="0.45">
      <c r="A8" s="86"/>
      <c r="B8" s="55" t="s">
        <v>105</v>
      </c>
      <c r="C8" s="55">
        <v>1</v>
      </c>
      <c r="D8" s="55">
        <v>96</v>
      </c>
      <c r="G8" s="93"/>
      <c r="H8" s="65" t="s">
        <v>130</v>
      </c>
      <c r="I8" s="55">
        <v>1</v>
      </c>
      <c r="J8" s="55">
        <v>96</v>
      </c>
    </row>
    <row r="9" spans="1:10" ht="18.5" x14ac:dyDescent="0.45">
      <c r="B9" s="53"/>
      <c r="C9" s="54"/>
      <c r="D9" s="54"/>
      <c r="G9" s="93"/>
      <c r="H9" s="65" t="s">
        <v>131</v>
      </c>
      <c r="I9" s="55">
        <v>1</v>
      </c>
      <c r="J9" s="55">
        <v>48</v>
      </c>
    </row>
    <row r="10" spans="1:10" ht="18.5" x14ac:dyDescent="0.45">
      <c r="A10" s="87" t="s">
        <v>124</v>
      </c>
      <c r="B10" s="56" t="s">
        <v>106</v>
      </c>
      <c r="C10" s="56">
        <v>2</v>
      </c>
      <c r="D10" s="56">
        <v>192</v>
      </c>
      <c r="G10" s="93"/>
      <c r="H10" s="65" t="s">
        <v>132</v>
      </c>
      <c r="I10" s="55">
        <v>1</v>
      </c>
      <c r="J10" s="55">
        <v>48</v>
      </c>
    </row>
    <row r="11" spans="1:10" ht="18.5" x14ac:dyDescent="0.45">
      <c r="A11" s="87"/>
      <c r="B11" s="56" t="s">
        <v>107</v>
      </c>
      <c r="C11" s="56">
        <v>1</v>
      </c>
      <c r="D11" s="56">
        <v>96</v>
      </c>
      <c r="G11" s="93"/>
      <c r="H11" s="65" t="s">
        <v>133</v>
      </c>
      <c r="I11" s="55">
        <v>1</v>
      </c>
      <c r="J11" s="55">
        <v>48</v>
      </c>
    </row>
    <row r="12" spans="1:10" ht="18.5" x14ac:dyDescent="0.45">
      <c r="A12" s="87"/>
      <c r="B12" s="56" t="s">
        <v>108</v>
      </c>
      <c r="C12" s="56">
        <v>1</v>
      </c>
      <c r="D12" s="56">
        <v>96</v>
      </c>
      <c r="G12" s="93"/>
      <c r="H12" s="65" t="s">
        <v>134</v>
      </c>
      <c r="I12" s="55">
        <v>1</v>
      </c>
      <c r="J12" s="55">
        <v>48</v>
      </c>
    </row>
    <row r="13" spans="1:10" ht="18.5" x14ac:dyDescent="0.45">
      <c r="A13" s="87"/>
      <c r="B13" s="56" t="s">
        <v>109</v>
      </c>
      <c r="C13" s="56">
        <v>1</v>
      </c>
      <c r="D13" s="56">
        <v>64</v>
      </c>
      <c r="G13" s="94"/>
      <c r="H13" s="68" t="s">
        <v>135</v>
      </c>
      <c r="I13" s="69">
        <v>1</v>
      </c>
      <c r="J13" s="69">
        <v>96</v>
      </c>
    </row>
    <row r="14" spans="1:10" ht="18.5" x14ac:dyDescent="0.45">
      <c r="A14" s="87"/>
      <c r="B14" s="56" t="s">
        <v>110</v>
      </c>
      <c r="C14" s="56">
        <v>1</v>
      </c>
      <c r="D14" s="56">
        <v>96</v>
      </c>
      <c r="H14" s="75" t="s">
        <v>166</v>
      </c>
      <c r="I14" s="70">
        <f>SUM(I3:I13)</f>
        <v>11</v>
      </c>
    </row>
    <row r="15" spans="1:10" ht="18.5" x14ac:dyDescent="0.45">
      <c r="B15" s="53"/>
      <c r="C15" s="54"/>
      <c r="D15" s="54"/>
    </row>
    <row r="16" spans="1:10" ht="18.5" x14ac:dyDescent="0.45">
      <c r="A16" s="88" t="s">
        <v>125</v>
      </c>
      <c r="B16" s="57" t="s">
        <v>111</v>
      </c>
      <c r="C16" s="57">
        <v>1</v>
      </c>
      <c r="D16" s="57">
        <v>96</v>
      </c>
    </row>
    <row r="17" spans="1:4" ht="18.5" x14ac:dyDescent="0.45">
      <c r="A17" s="88"/>
      <c r="B17" s="57" t="s">
        <v>112</v>
      </c>
      <c r="C17" s="57">
        <v>3</v>
      </c>
      <c r="D17" s="57">
        <v>288</v>
      </c>
    </row>
    <row r="18" spans="1:4" ht="18.5" x14ac:dyDescent="0.45">
      <c r="A18" s="88"/>
      <c r="B18" s="57" t="s">
        <v>113</v>
      </c>
      <c r="C18" s="57">
        <v>1</v>
      </c>
      <c r="D18" s="57">
        <v>48</v>
      </c>
    </row>
    <row r="19" spans="1:4" ht="18.5" x14ac:dyDescent="0.45">
      <c r="A19" s="88"/>
      <c r="B19" s="57" t="s">
        <v>114</v>
      </c>
      <c r="C19" s="57">
        <v>1</v>
      </c>
      <c r="D19" s="57">
        <v>48</v>
      </c>
    </row>
    <row r="20" spans="1:4" ht="18.5" x14ac:dyDescent="0.45">
      <c r="A20" s="88"/>
      <c r="B20" s="57" t="s">
        <v>115</v>
      </c>
      <c r="C20" s="57">
        <v>1</v>
      </c>
      <c r="D20" s="57">
        <v>48</v>
      </c>
    </row>
    <row r="21" spans="1:4" ht="18.5" x14ac:dyDescent="0.45">
      <c r="A21" s="88"/>
      <c r="B21" s="57" t="s">
        <v>116</v>
      </c>
      <c r="C21" s="57">
        <v>1</v>
      </c>
      <c r="D21" s="57">
        <v>96</v>
      </c>
    </row>
    <row r="22" spans="1:4" ht="18.5" x14ac:dyDescent="0.45">
      <c r="A22" s="88"/>
      <c r="B22" s="57" t="s">
        <v>117</v>
      </c>
      <c r="C22" s="57">
        <v>1</v>
      </c>
      <c r="D22" s="57">
        <v>96</v>
      </c>
    </row>
    <row r="23" spans="1:4" ht="18.5" x14ac:dyDescent="0.45">
      <c r="A23" s="88"/>
      <c r="B23" s="57" t="s">
        <v>118</v>
      </c>
      <c r="C23" s="57">
        <v>1</v>
      </c>
      <c r="D23" s="57">
        <v>96</v>
      </c>
    </row>
    <row r="24" spans="1:4" ht="18.5" x14ac:dyDescent="0.45">
      <c r="A24" s="88"/>
      <c r="B24" s="57" t="s">
        <v>119</v>
      </c>
      <c r="C24" s="57">
        <v>1</v>
      </c>
      <c r="D24" s="57">
        <v>96</v>
      </c>
    </row>
    <row r="25" spans="1:4" ht="18.5" x14ac:dyDescent="0.45">
      <c r="A25" s="88"/>
      <c r="B25" s="57" t="s">
        <v>120</v>
      </c>
      <c r="C25" s="57">
        <v>1</v>
      </c>
      <c r="D25" s="57">
        <v>96</v>
      </c>
    </row>
    <row r="26" spans="1:4" ht="18.5" x14ac:dyDescent="0.45">
      <c r="A26" s="88"/>
      <c r="B26" s="57" t="s">
        <v>121</v>
      </c>
      <c r="C26" s="57">
        <v>1</v>
      </c>
      <c r="D26" s="57">
        <v>96</v>
      </c>
    </row>
    <row r="28" spans="1:4" s="3" customFormat="1" ht="37" x14ac:dyDescent="0.35">
      <c r="A28" s="61" t="s">
        <v>125</v>
      </c>
      <c r="B28" s="58" t="s">
        <v>122</v>
      </c>
      <c r="C28" s="59">
        <v>1</v>
      </c>
      <c r="D28" s="59">
        <v>6</v>
      </c>
    </row>
    <row r="30" spans="1:4" ht="18.5" x14ac:dyDescent="0.45">
      <c r="B30" s="74" t="s">
        <v>165</v>
      </c>
      <c r="C30" s="70">
        <v>20</v>
      </c>
    </row>
  </sheetData>
  <mergeCells count="6">
    <mergeCell ref="A3:A8"/>
    <mergeCell ref="A10:A14"/>
    <mergeCell ref="A16:A26"/>
    <mergeCell ref="A1:D1"/>
    <mergeCell ref="G1:J1"/>
    <mergeCell ref="G3:G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BE23F-C2E1-476F-A56D-835A8D43657C}">
  <dimension ref="A1:D6"/>
  <sheetViews>
    <sheetView workbookViewId="0">
      <selection activeCell="B10" sqref="B10"/>
    </sheetView>
  </sheetViews>
  <sheetFormatPr defaultRowHeight="14.5" x14ac:dyDescent="0.35"/>
  <cols>
    <col min="1" max="1" width="17.54296875" bestFit="1" customWidth="1"/>
    <col min="2" max="2" width="22.7265625" bestFit="1" customWidth="1"/>
    <col min="3" max="3" width="23.54296875" bestFit="1" customWidth="1"/>
    <col min="4" max="4" width="24.81640625" customWidth="1"/>
  </cols>
  <sheetData>
    <row r="1" spans="1:4" ht="18.5" x14ac:dyDescent="0.45">
      <c r="A1" s="89" t="s">
        <v>143</v>
      </c>
      <c r="B1" s="90"/>
      <c r="C1" s="90"/>
      <c r="D1" s="91"/>
    </row>
    <row r="2" spans="1:4" s="3" customFormat="1" ht="37" x14ac:dyDescent="0.35">
      <c r="A2" s="40" t="s">
        <v>145</v>
      </c>
      <c r="B2" s="71" t="s">
        <v>98</v>
      </c>
      <c r="C2" s="71" t="s">
        <v>99</v>
      </c>
      <c r="D2" s="72" t="s">
        <v>160</v>
      </c>
    </row>
    <row r="3" spans="1:4" ht="18.5" x14ac:dyDescent="0.45">
      <c r="A3" s="73" t="s">
        <v>157</v>
      </c>
      <c r="B3" s="73" t="s">
        <v>153</v>
      </c>
      <c r="C3" s="73">
        <v>1</v>
      </c>
      <c r="D3" s="73">
        <v>100</v>
      </c>
    </row>
    <row r="4" spans="1:4" ht="18.5" x14ac:dyDescent="0.45">
      <c r="A4" s="66" t="s">
        <v>156</v>
      </c>
      <c r="B4" s="66" t="s">
        <v>154</v>
      </c>
      <c r="C4" s="66">
        <v>1</v>
      </c>
      <c r="D4" s="66">
        <v>100</v>
      </c>
    </row>
    <row r="5" spans="1:4" ht="18.5" x14ac:dyDescent="0.45">
      <c r="A5" s="57" t="s">
        <v>158</v>
      </c>
      <c r="B5" s="57" t="s">
        <v>155</v>
      </c>
      <c r="C5" s="57">
        <v>1</v>
      </c>
      <c r="D5" s="57">
        <v>50</v>
      </c>
    </row>
    <row r="6" spans="1:4" ht="18.5" x14ac:dyDescent="0.45">
      <c r="B6" s="74" t="s">
        <v>136</v>
      </c>
      <c r="C6" s="70">
        <v>3</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zoomScale="80" zoomScaleNormal="80" workbookViewId="0">
      <pane ySplit="3" topLeftCell="A10" activePane="bottomLeft" state="frozen"/>
      <selection pane="bottomLeft" sqref="A1:E1"/>
    </sheetView>
  </sheetViews>
  <sheetFormatPr defaultRowHeight="18.5" x14ac:dyDescent="0.35"/>
  <cols>
    <col min="1" max="1" width="4.1796875" style="31" customWidth="1"/>
    <col min="2" max="2" width="111.54296875" customWidth="1"/>
    <col min="3" max="3" width="9.1796875" style="9"/>
    <col min="5" max="5" width="110.7265625" customWidth="1"/>
    <col min="9" max="9" width="57.7265625" customWidth="1"/>
  </cols>
  <sheetData>
    <row r="1" spans="1:5" s="2" customFormat="1" ht="56.15" customHeight="1" x14ac:dyDescent="0.35">
      <c r="A1" s="95" t="s">
        <v>69</v>
      </c>
      <c r="B1" s="95"/>
      <c r="C1" s="95"/>
      <c r="D1" s="95"/>
      <c r="E1" s="95"/>
    </row>
    <row r="2" spans="1:5" s="2" customFormat="1" ht="23.5" x14ac:dyDescent="0.35">
      <c r="A2" s="96" t="s">
        <v>13</v>
      </c>
      <c r="B2" s="96"/>
      <c r="C2" s="96"/>
      <c r="D2" s="96"/>
      <c r="E2" s="96"/>
    </row>
    <row r="3" spans="1:5" s="3" customFormat="1" ht="23.5" x14ac:dyDescent="0.35">
      <c r="A3" s="97" t="s">
        <v>13</v>
      </c>
      <c r="B3" s="97"/>
      <c r="C3" s="23" t="s">
        <v>9</v>
      </c>
      <c r="D3" s="23" t="s">
        <v>10</v>
      </c>
      <c r="E3" s="24" t="s">
        <v>11</v>
      </c>
    </row>
    <row r="4" spans="1:5" s="3" customFormat="1" x14ac:dyDescent="0.35">
      <c r="A4" s="76">
        <v>1</v>
      </c>
      <c r="B4" s="47" t="s">
        <v>78</v>
      </c>
      <c r="C4" s="44"/>
      <c r="D4" s="44"/>
      <c r="E4" s="45"/>
    </row>
    <row r="5" spans="1:5" s="3" customFormat="1" x14ac:dyDescent="0.35">
      <c r="A5" s="77"/>
      <c r="B5" s="17" t="s">
        <v>75</v>
      </c>
      <c r="C5" s="40"/>
      <c r="D5" s="17"/>
      <c r="E5" s="17"/>
    </row>
    <row r="6" spans="1:5" s="3" customFormat="1" x14ac:dyDescent="0.35">
      <c r="A6" s="77"/>
      <c r="B6" s="17" t="s">
        <v>76</v>
      </c>
      <c r="C6" s="40"/>
      <c r="D6" s="17"/>
      <c r="E6" s="17"/>
    </row>
    <row r="7" spans="1:5" s="3" customFormat="1" x14ac:dyDescent="0.35">
      <c r="A7" s="77"/>
      <c r="B7" s="17" t="s">
        <v>77</v>
      </c>
      <c r="C7" s="40"/>
      <c r="D7" s="17"/>
      <c r="E7" s="17"/>
    </row>
    <row r="8" spans="1:5" s="3" customFormat="1" x14ac:dyDescent="0.35">
      <c r="A8" s="77"/>
      <c r="B8" s="19" t="s">
        <v>79</v>
      </c>
      <c r="C8" s="40"/>
      <c r="D8" s="17"/>
      <c r="E8" s="17"/>
    </row>
    <row r="9" spans="1:5" s="3" customFormat="1" x14ac:dyDescent="0.35">
      <c r="A9" s="77"/>
      <c r="B9" s="19" t="s">
        <v>80</v>
      </c>
      <c r="C9" s="40"/>
      <c r="D9" s="17"/>
      <c r="E9" s="17"/>
    </row>
    <row r="10" spans="1:5" s="3" customFormat="1" x14ac:dyDescent="0.35">
      <c r="A10" s="78"/>
      <c r="B10" s="17" t="s">
        <v>81</v>
      </c>
      <c r="C10" s="40"/>
      <c r="D10" s="17"/>
      <c r="E10" s="17"/>
    </row>
    <row r="11" spans="1:5" s="3" customFormat="1" x14ac:dyDescent="0.35">
      <c r="A11" s="40">
        <v>2</v>
      </c>
      <c r="B11" s="19" t="s">
        <v>73</v>
      </c>
      <c r="C11" s="40"/>
      <c r="D11" s="17"/>
      <c r="E11" s="17"/>
    </row>
    <row r="12" spans="1:5" s="3" customFormat="1" ht="55.5" x14ac:dyDescent="0.35">
      <c r="A12" s="40">
        <v>3</v>
      </c>
      <c r="B12" s="19" t="s">
        <v>83</v>
      </c>
      <c r="C12" s="40"/>
      <c r="D12" s="17"/>
      <c r="E12" s="17"/>
    </row>
    <row r="13" spans="1:5" s="3" customFormat="1" ht="55.5" x14ac:dyDescent="0.35">
      <c r="A13" s="40">
        <v>4</v>
      </c>
      <c r="B13" s="51" t="s">
        <v>84</v>
      </c>
      <c r="C13" s="40"/>
      <c r="D13" s="17"/>
      <c r="E13" s="17"/>
    </row>
    <row r="14" spans="1:5" s="3" customFormat="1" ht="37" x14ac:dyDescent="0.35">
      <c r="A14" s="40">
        <v>5</v>
      </c>
      <c r="B14" s="26" t="s">
        <v>74</v>
      </c>
      <c r="C14" s="40"/>
      <c r="D14" s="17"/>
      <c r="E14" s="17"/>
    </row>
    <row r="15" spans="1:5" s="3" customFormat="1" ht="37" x14ac:dyDescent="0.35">
      <c r="A15" s="40">
        <v>6</v>
      </c>
      <c r="B15" s="26" t="s">
        <v>40</v>
      </c>
      <c r="C15" s="40"/>
      <c r="D15" s="17"/>
      <c r="E15" s="17"/>
    </row>
    <row r="16" spans="1:5" s="3" customFormat="1" ht="92.5" x14ac:dyDescent="0.35">
      <c r="A16" s="40">
        <v>7</v>
      </c>
      <c r="B16" s="26" t="s">
        <v>41</v>
      </c>
      <c r="C16" s="40"/>
      <c r="D16" s="17"/>
      <c r="E16" s="17"/>
    </row>
    <row r="17" spans="1:5" s="3" customFormat="1" ht="37" x14ac:dyDescent="0.45">
      <c r="A17" s="40">
        <v>8</v>
      </c>
      <c r="B17" s="22" t="s">
        <v>34</v>
      </c>
      <c r="C17" s="40"/>
      <c r="D17" s="17"/>
      <c r="E17" s="17"/>
    </row>
    <row r="18" spans="1:5" s="3" customFormat="1" ht="37" x14ac:dyDescent="0.35">
      <c r="A18" s="40">
        <v>9</v>
      </c>
      <c r="B18" s="20" t="s">
        <v>35</v>
      </c>
      <c r="C18" s="40"/>
      <c r="D18" s="17"/>
      <c r="E18" s="17"/>
    </row>
    <row r="19" spans="1:5" s="3" customFormat="1" ht="37" x14ac:dyDescent="0.35">
      <c r="A19" s="40">
        <v>10</v>
      </c>
      <c r="B19" s="20" t="s">
        <v>36</v>
      </c>
      <c r="C19" s="40"/>
      <c r="D19" s="17"/>
      <c r="E19" s="17"/>
    </row>
    <row r="20" spans="1:5" s="3" customFormat="1" ht="55.5" x14ac:dyDescent="0.35">
      <c r="A20" s="40">
        <v>11</v>
      </c>
      <c r="B20" s="20" t="s">
        <v>37</v>
      </c>
      <c r="C20" s="40"/>
      <c r="D20" s="17"/>
      <c r="E20" s="17"/>
    </row>
    <row r="21" spans="1:5" s="3" customFormat="1" ht="55.5" x14ac:dyDescent="0.35">
      <c r="A21" s="40">
        <v>12</v>
      </c>
      <c r="B21" s="27" t="s">
        <v>42</v>
      </c>
      <c r="C21" s="40"/>
      <c r="D21" s="17"/>
      <c r="E21" s="17"/>
    </row>
  </sheetData>
  <mergeCells count="4">
    <mergeCell ref="A1:E1"/>
    <mergeCell ref="A2:E2"/>
    <mergeCell ref="A3:B3"/>
    <mergeCell ref="A4:A10"/>
  </mergeCells>
  <pageMargins left="0.25" right="0.25" top="0.5" bottom="0.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1E5CB-03BB-409A-81D2-67A80A6C0F7B}">
  <dimension ref="A1:D35"/>
  <sheetViews>
    <sheetView zoomScale="85" zoomScaleNormal="85" workbookViewId="0">
      <selection activeCell="B5" sqref="B5"/>
    </sheetView>
  </sheetViews>
  <sheetFormatPr defaultRowHeight="14.5" x14ac:dyDescent="0.35"/>
  <cols>
    <col min="1" max="1" width="5" style="9" customWidth="1"/>
    <col min="2" max="2" width="91.7265625" style="9" customWidth="1"/>
    <col min="3" max="3" width="91.1796875" style="9" customWidth="1"/>
    <col min="4" max="4" width="9.1796875" style="9"/>
  </cols>
  <sheetData>
    <row r="1" spans="1:3" ht="18.5" x14ac:dyDescent="0.45">
      <c r="A1" s="98" t="s">
        <v>67</v>
      </c>
      <c r="B1" s="98"/>
      <c r="C1" s="98"/>
    </row>
    <row r="2" spans="1:3" ht="21" x14ac:dyDescent="0.5">
      <c r="A2" s="99" t="s">
        <v>64</v>
      </c>
      <c r="B2" s="100"/>
      <c r="C2" s="100"/>
    </row>
    <row r="3" spans="1:3" ht="21" x14ac:dyDescent="0.5">
      <c r="A3" s="41"/>
      <c r="B3" s="42" t="s">
        <v>65</v>
      </c>
      <c r="C3" s="43" t="s">
        <v>66</v>
      </c>
    </row>
    <row r="4" spans="1:3" ht="37" x14ac:dyDescent="0.45">
      <c r="A4" s="40">
        <v>1</v>
      </c>
      <c r="B4" s="48" t="s">
        <v>70</v>
      </c>
      <c r="C4" s="18"/>
    </row>
    <row r="5" spans="1:3" ht="37" x14ac:dyDescent="0.45">
      <c r="A5" s="40">
        <v>2</v>
      </c>
      <c r="B5" s="48" t="s">
        <v>82</v>
      </c>
      <c r="C5" s="18"/>
    </row>
    <row r="6" spans="1:3" ht="18.5" x14ac:dyDescent="0.45">
      <c r="A6" s="32"/>
      <c r="B6" s="46"/>
      <c r="C6" s="32"/>
    </row>
    <row r="7" spans="1:3" ht="18.5" x14ac:dyDescent="0.45">
      <c r="A7" s="32"/>
      <c r="B7" s="46"/>
      <c r="C7" s="32"/>
    </row>
    <row r="8" spans="1:3" ht="18.5" x14ac:dyDescent="0.45">
      <c r="A8" s="32"/>
      <c r="B8" s="46"/>
      <c r="C8" s="32"/>
    </row>
    <row r="9" spans="1:3" ht="18.5" x14ac:dyDescent="0.45">
      <c r="A9" s="32"/>
      <c r="B9" s="46"/>
      <c r="C9" s="32"/>
    </row>
    <row r="10" spans="1:3" ht="18.5" x14ac:dyDescent="0.45">
      <c r="A10" s="32"/>
      <c r="B10" s="46"/>
      <c r="C10" s="32"/>
    </row>
    <row r="11" spans="1:3" ht="18.5" x14ac:dyDescent="0.45">
      <c r="A11" s="32"/>
      <c r="B11" s="46"/>
      <c r="C11" s="32"/>
    </row>
    <row r="12" spans="1:3" ht="18.5" x14ac:dyDescent="0.45">
      <c r="A12" s="32"/>
      <c r="B12" s="46"/>
      <c r="C12" s="32"/>
    </row>
    <row r="13" spans="1:3" ht="18.5" x14ac:dyDescent="0.45">
      <c r="A13" s="32"/>
      <c r="B13" s="46"/>
      <c r="C13" s="32"/>
    </row>
    <row r="14" spans="1:3" ht="18.5" x14ac:dyDescent="0.45">
      <c r="A14" s="32"/>
      <c r="B14" s="46"/>
      <c r="C14" s="32"/>
    </row>
    <row r="15" spans="1:3" ht="18.5" x14ac:dyDescent="0.45">
      <c r="A15" s="32"/>
      <c r="B15" s="46"/>
      <c r="C15" s="32"/>
    </row>
    <row r="16" spans="1:3" ht="18.5" x14ac:dyDescent="0.45">
      <c r="A16" s="32"/>
      <c r="B16" s="46"/>
      <c r="C16" s="32"/>
    </row>
    <row r="17" spans="1:3" ht="18.5" x14ac:dyDescent="0.45">
      <c r="A17" s="32"/>
      <c r="B17" s="46"/>
      <c r="C17" s="32"/>
    </row>
    <row r="18" spans="1:3" ht="18.5" x14ac:dyDescent="0.45">
      <c r="A18" s="32"/>
      <c r="B18" s="46"/>
      <c r="C18" s="32"/>
    </row>
    <row r="19" spans="1:3" ht="18.5" x14ac:dyDescent="0.45">
      <c r="A19" s="32"/>
      <c r="B19" s="46"/>
      <c r="C19" s="32"/>
    </row>
    <row r="20" spans="1:3" ht="18.5" x14ac:dyDescent="0.45">
      <c r="A20" s="32"/>
      <c r="B20" s="46"/>
      <c r="C20" s="32"/>
    </row>
    <row r="21" spans="1:3" ht="18.5" x14ac:dyDescent="0.45">
      <c r="A21" s="32"/>
      <c r="B21" s="46"/>
      <c r="C21" s="32"/>
    </row>
    <row r="22" spans="1:3" ht="18.5" x14ac:dyDescent="0.45">
      <c r="A22" s="32"/>
      <c r="B22" s="46"/>
      <c r="C22" s="32"/>
    </row>
    <row r="23" spans="1:3" ht="18.5" x14ac:dyDescent="0.45">
      <c r="A23" s="32"/>
      <c r="B23" s="46"/>
      <c r="C23" s="32"/>
    </row>
    <row r="24" spans="1:3" ht="18.5" x14ac:dyDescent="0.45">
      <c r="A24" s="32"/>
      <c r="B24" s="46"/>
      <c r="C24" s="32"/>
    </row>
    <row r="25" spans="1:3" ht="18.5" x14ac:dyDescent="0.45">
      <c r="A25" s="32"/>
      <c r="B25" s="46"/>
      <c r="C25" s="32"/>
    </row>
    <row r="26" spans="1:3" ht="18.5" x14ac:dyDescent="0.45">
      <c r="A26" s="32"/>
      <c r="B26" s="46"/>
      <c r="C26" s="32"/>
    </row>
    <row r="27" spans="1:3" ht="18.5" x14ac:dyDescent="0.45">
      <c r="A27" s="32"/>
      <c r="B27" s="46"/>
      <c r="C27" s="32"/>
    </row>
    <row r="28" spans="1:3" ht="18.5" x14ac:dyDescent="0.45">
      <c r="A28" s="32"/>
      <c r="B28" s="46"/>
      <c r="C28" s="32"/>
    </row>
    <row r="29" spans="1:3" ht="18.5" x14ac:dyDescent="0.45">
      <c r="A29" s="32"/>
      <c r="B29" s="32"/>
      <c r="C29" s="32"/>
    </row>
    <row r="30" spans="1:3" ht="18.5" x14ac:dyDescent="0.45">
      <c r="A30" s="32"/>
      <c r="B30" s="32"/>
      <c r="C30" s="32"/>
    </row>
    <row r="31" spans="1:3" ht="18.5" x14ac:dyDescent="0.45">
      <c r="A31" s="32"/>
      <c r="B31" s="32"/>
      <c r="C31" s="32"/>
    </row>
    <row r="32" spans="1:3" ht="18.5" x14ac:dyDescent="0.45">
      <c r="A32" s="32"/>
      <c r="B32" s="32"/>
      <c r="C32" s="32"/>
    </row>
    <row r="33" spans="1:3" ht="18.5" x14ac:dyDescent="0.45">
      <c r="A33" s="32"/>
      <c r="B33" s="32"/>
      <c r="C33" s="32"/>
    </row>
    <row r="34" spans="1:3" ht="18.5" x14ac:dyDescent="0.45">
      <c r="A34" s="32"/>
      <c r="B34" s="32"/>
      <c r="C34" s="32"/>
    </row>
    <row r="35" spans="1:3" ht="18.5" x14ac:dyDescent="0.45">
      <c r="A35" s="32"/>
      <c r="B35" s="32"/>
      <c r="C35" s="32"/>
    </row>
  </sheetData>
  <mergeCells count="2">
    <mergeCell ref="A1:C1"/>
    <mergeCell ref="A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B19" sqref="B19"/>
    </sheetView>
  </sheetViews>
  <sheetFormatPr defaultColWidth="8.7265625" defaultRowHeight="14.5" x14ac:dyDescent="0.35"/>
  <cols>
    <col min="1" max="1" width="2.7265625" style="1" bestFit="1" customWidth="1"/>
    <col min="2" max="2" width="36.26953125" style="1" customWidth="1"/>
    <col min="3" max="3" width="89.7265625" style="1" customWidth="1"/>
    <col min="4" max="16384" width="8.7265625" style="1"/>
  </cols>
  <sheetData>
    <row r="1" spans="1:3" ht="18.5" x14ac:dyDescent="0.35">
      <c r="A1" s="95" t="s">
        <v>68</v>
      </c>
      <c r="B1" s="95"/>
      <c r="C1" s="95"/>
    </row>
    <row r="2" spans="1:3" ht="21" x14ac:dyDescent="0.35">
      <c r="A2" s="101" t="s">
        <v>0</v>
      </c>
      <c r="B2" s="101"/>
      <c r="C2" s="101"/>
    </row>
    <row r="3" spans="1:3" ht="18.5" x14ac:dyDescent="0.35">
      <c r="A3" s="19">
        <v>1</v>
      </c>
      <c r="B3" s="19" t="s">
        <v>1</v>
      </c>
      <c r="C3" s="19"/>
    </row>
    <row r="4" spans="1:3" ht="18.5" x14ac:dyDescent="0.35">
      <c r="A4" s="19">
        <v>2</v>
      </c>
      <c r="B4" s="19" t="s">
        <v>2</v>
      </c>
      <c r="C4" s="19"/>
    </row>
    <row r="5" spans="1:3" ht="18.5" x14ac:dyDescent="0.35">
      <c r="A5" s="19">
        <v>3</v>
      </c>
      <c r="B5" s="19" t="s">
        <v>3</v>
      </c>
      <c r="C5" s="20"/>
    </row>
    <row r="6" spans="1:3" ht="18.5" x14ac:dyDescent="0.35">
      <c r="A6" s="19">
        <v>4</v>
      </c>
      <c r="B6" s="19" t="s">
        <v>4</v>
      </c>
      <c r="C6" s="64"/>
    </row>
    <row r="7" spans="1:3" ht="18.5" x14ac:dyDescent="0.35">
      <c r="A7" s="19">
        <v>5</v>
      </c>
      <c r="B7" s="19" t="s">
        <v>5</v>
      </c>
      <c r="C7" s="19"/>
    </row>
    <row r="8" spans="1:3" ht="15" customHeight="1" x14ac:dyDescent="0.35">
      <c r="A8" s="19">
        <v>6</v>
      </c>
      <c r="B8" s="19" t="s">
        <v>6</v>
      </c>
      <c r="C8" s="19"/>
    </row>
    <row r="9" spans="1:3" ht="18.5" x14ac:dyDescent="0.35">
      <c r="A9" s="19">
        <v>7</v>
      </c>
      <c r="B9" s="19" t="s">
        <v>63</v>
      </c>
      <c r="C9" s="19"/>
    </row>
    <row r="10" spans="1:3" ht="18.5" x14ac:dyDescent="0.35">
      <c r="A10" s="19">
        <v>8</v>
      </c>
      <c r="B10" s="19" t="s">
        <v>7</v>
      </c>
      <c r="C10" s="19"/>
    </row>
    <row r="11" spans="1:3" ht="18.5" x14ac:dyDescent="0.35">
      <c r="A11" s="19">
        <v>9</v>
      </c>
      <c r="B11" s="19" t="s">
        <v>8</v>
      </c>
      <c r="C11" s="60"/>
    </row>
  </sheetData>
  <mergeCells count="2">
    <mergeCell ref="A1:C1"/>
    <mergeCell ref="A2:C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9"/>
  <sheetViews>
    <sheetView tabSelected="1" workbookViewId="0">
      <selection sqref="A1:J1"/>
    </sheetView>
  </sheetViews>
  <sheetFormatPr defaultColWidth="8.7265625" defaultRowHeight="14.5" x14ac:dyDescent="0.35"/>
  <cols>
    <col min="1" max="1" width="2.81640625" style="5" bestFit="1" customWidth="1"/>
    <col min="2" max="2" width="25.7265625" style="3" customWidth="1"/>
    <col min="3" max="3" width="55.453125" style="5" customWidth="1"/>
    <col min="4" max="4" width="33.81640625" style="5" customWidth="1"/>
    <col min="5" max="5" width="21.26953125" style="5" customWidth="1"/>
    <col min="6" max="6" width="13.81640625" style="3" customWidth="1"/>
    <col min="7" max="7" width="14.1796875" style="3" customWidth="1"/>
    <col min="8" max="8" width="14.453125" style="3" customWidth="1"/>
    <col min="9" max="9" width="21.26953125" style="3" customWidth="1"/>
    <col min="10" max="10" width="22.26953125" style="3" customWidth="1"/>
    <col min="11" max="12" width="8.7265625" style="3"/>
    <col min="13" max="13" width="57.7265625" style="3" customWidth="1"/>
    <col min="14" max="16384" width="8.7265625" style="3"/>
  </cols>
  <sheetData>
    <row r="1" spans="1:10" s="6" customFormat="1" ht="76.5" customHeight="1" x14ac:dyDescent="0.35">
      <c r="A1" s="102" t="s">
        <v>167</v>
      </c>
      <c r="B1" s="103"/>
      <c r="C1" s="103"/>
      <c r="D1" s="103"/>
      <c r="E1" s="103"/>
      <c r="F1" s="103"/>
      <c r="G1" s="103"/>
      <c r="H1" s="103"/>
      <c r="I1" s="103"/>
      <c r="J1" s="104"/>
    </row>
    <row r="2" spans="1:10" s="6" customFormat="1" ht="24.75" customHeight="1" x14ac:dyDescent="0.35">
      <c r="A2" s="105" t="s">
        <v>44</v>
      </c>
      <c r="B2" s="106"/>
      <c r="C2" s="106"/>
      <c r="D2" s="106"/>
      <c r="E2" s="106"/>
      <c r="F2" s="106"/>
      <c r="G2" s="106"/>
      <c r="H2" s="106"/>
      <c r="I2" s="106"/>
      <c r="J2" s="106"/>
    </row>
    <row r="3" spans="1:10" ht="48.75" customHeight="1" x14ac:dyDescent="0.35">
      <c r="A3" s="116" t="s">
        <v>19</v>
      </c>
      <c r="B3" s="117"/>
      <c r="C3" s="15" t="s">
        <v>39</v>
      </c>
      <c r="D3" s="16" t="s">
        <v>45</v>
      </c>
      <c r="E3" s="16" t="s">
        <v>137</v>
      </c>
      <c r="F3" s="16" t="s">
        <v>138</v>
      </c>
      <c r="G3" s="16" t="s">
        <v>138</v>
      </c>
      <c r="H3" s="16" t="s">
        <v>138</v>
      </c>
      <c r="I3" s="16" t="s">
        <v>139</v>
      </c>
      <c r="J3" s="16" t="s">
        <v>140</v>
      </c>
    </row>
    <row r="4" spans="1:10" ht="15.5" x14ac:dyDescent="0.35">
      <c r="A4" s="14">
        <v>1</v>
      </c>
      <c r="B4" s="30" t="s">
        <v>38</v>
      </c>
      <c r="C4" s="21" t="s">
        <v>146</v>
      </c>
      <c r="D4" s="21"/>
      <c r="E4" s="52">
        <v>34</v>
      </c>
      <c r="F4" s="25">
        <v>0</v>
      </c>
      <c r="G4" s="25">
        <v>0</v>
      </c>
      <c r="H4" s="25">
        <v>0</v>
      </c>
      <c r="I4" s="25">
        <v>0</v>
      </c>
      <c r="J4" s="25">
        <v>0</v>
      </c>
    </row>
    <row r="5" spans="1:10" ht="15.5" x14ac:dyDescent="0.35">
      <c r="A5" s="50">
        <v>2</v>
      </c>
      <c r="B5" s="49"/>
      <c r="C5" s="49"/>
      <c r="D5" s="49"/>
      <c r="E5" s="52"/>
      <c r="F5" s="25"/>
      <c r="G5" s="25"/>
      <c r="H5" s="25"/>
      <c r="I5" s="25"/>
      <c r="J5" s="25"/>
    </row>
    <row r="6" spans="1:10" ht="15.5" x14ac:dyDescent="0.35">
      <c r="A6" s="50">
        <v>3</v>
      </c>
      <c r="B6" s="49"/>
      <c r="C6" s="49"/>
      <c r="D6" s="49"/>
      <c r="E6" s="52"/>
      <c r="F6" s="25"/>
      <c r="G6" s="36"/>
      <c r="H6" s="35"/>
      <c r="I6" s="35"/>
      <c r="J6" s="35"/>
    </row>
    <row r="7" spans="1:10" ht="15.5" x14ac:dyDescent="0.35">
      <c r="A7" s="50">
        <v>4</v>
      </c>
      <c r="B7" s="49"/>
      <c r="C7" s="49"/>
      <c r="D7" s="49"/>
      <c r="E7" s="52"/>
      <c r="F7" s="25"/>
      <c r="G7" s="36"/>
      <c r="H7" s="35"/>
      <c r="I7" s="35"/>
      <c r="J7" s="35"/>
    </row>
    <row r="8" spans="1:10" ht="15.5" x14ac:dyDescent="0.35">
      <c r="A8" s="50">
        <v>5</v>
      </c>
      <c r="B8" s="49"/>
      <c r="C8" s="49"/>
      <c r="D8" s="49"/>
      <c r="E8" s="52"/>
      <c r="F8" s="25"/>
      <c r="G8" s="36"/>
      <c r="H8" s="35"/>
      <c r="I8" s="35"/>
      <c r="J8" s="35"/>
    </row>
    <row r="9" spans="1:10" ht="15.5" x14ac:dyDescent="0.35">
      <c r="A9" s="29"/>
      <c r="B9" s="28"/>
      <c r="C9" s="28"/>
      <c r="D9" s="28"/>
      <c r="E9" s="28"/>
      <c r="F9" s="33"/>
      <c r="G9" s="7"/>
    </row>
    <row r="10" spans="1:10" ht="15.5" x14ac:dyDescent="0.35">
      <c r="A10" s="29"/>
      <c r="B10" s="28"/>
      <c r="C10" s="28"/>
      <c r="D10" s="28"/>
      <c r="E10" s="28"/>
      <c r="F10" s="33"/>
      <c r="G10" s="7"/>
    </row>
    <row r="11" spans="1:10" ht="23.5" x14ac:dyDescent="0.35">
      <c r="A11" s="105" t="s">
        <v>87</v>
      </c>
      <c r="B11" s="106"/>
      <c r="C11" s="106"/>
      <c r="D11" s="106"/>
      <c r="E11" s="106"/>
      <c r="F11" s="106"/>
      <c r="G11" s="106"/>
      <c r="H11" s="106"/>
      <c r="I11" s="106"/>
      <c r="J11" s="106"/>
    </row>
    <row r="12" spans="1:10" ht="46.5" x14ac:dyDescent="0.35">
      <c r="A12" s="116" t="s">
        <v>19</v>
      </c>
      <c r="B12" s="117"/>
      <c r="C12" s="15" t="s">
        <v>39</v>
      </c>
      <c r="D12" s="16" t="s">
        <v>45</v>
      </c>
      <c r="E12" s="16"/>
      <c r="F12" s="16" t="s">
        <v>52</v>
      </c>
      <c r="G12" s="16" t="s">
        <v>53</v>
      </c>
      <c r="H12" s="16" t="s">
        <v>54</v>
      </c>
      <c r="I12" s="16" t="s">
        <v>92</v>
      </c>
      <c r="J12" s="16" t="s">
        <v>93</v>
      </c>
    </row>
    <row r="13" spans="1:10" ht="15.5" x14ac:dyDescent="0.35">
      <c r="A13" s="50">
        <v>1</v>
      </c>
      <c r="B13" s="49" t="s">
        <v>94</v>
      </c>
      <c r="C13" s="49"/>
      <c r="D13" s="49"/>
      <c r="E13" s="52"/>
      <c r="F13" s="25"/>
      <c r="G13" s="36"/>
      <c r="H13" s="35"/>
      <c r="I13" s="35"/>
      <c r="J13" s="35"/>
    </row>
    <row r="14" spans="1:10" ht="15.5" x14ac:dyDescent="0.35">
      <c r="A14" s="50">
        <v>2</v>
      </c>
      <c r="B14" s="49"/>
      <c r="C14" s="49"/>
      <c r="D14" s="49"/>
      <c r="E14" s="52"/>
      <c r="F14" s="25"/>
      <c r="G14" s="36"/>
      <c r="H14" s="35"/>
      <c r="I14" s="35"/>
      <c r="J14" s="35"/>
    </row>
    <row r="15" spans="1:10" ht="15.5" x14ac:dyDescent="0.35">
      <c r="A15" s="50">
        <v>3</v>
      </c>
      <c r="B15" s="49"/>
      <c r="C15" s="49"/>
      <c r="D15" s="49"/>
      <c r="E15" s="52"/>
      <c r="F15" s="25"/>
      <c r="G15" s="36"/>
      <c r="H15" s="35"/>
      <c r="I15" s="35"/>
      <c r="J15" s="35"/>
    </row>
    <row r="16" spans="1:10" ht="15.5" x14ac:dyDescent="0.35">
      <c r="A16" s="50">
        <v>4</v>
      </c>
      <c r="B16" s="49"/>
      <c r="C16" s="49"/>
      <c r="D16" s="49"/>
      <c r="E16" s="52"/>
      <c r="F16" s="25"/>
      <c r="G16" s="36"/>
      <c r="H16" s="35"/>
      <c r="I16" s="35"/>
      <c r="J16" s="35"/>
    </row>
    <row r="17" spans="1:10" ht="15.5" x14ac:dyDescent="0.35">
      <c r="A17" s="50">
        <v>5</v>
      </c>
      <c r="B17" s="49"/>
      <c r="C17" s="49"/>
      <c r="D17" s="49"/>
      <c r="E17" s="52"/>
      <c r="F17" s="25"/>
      <c r="G17" s="36"/>
      <c r="H17" s="35"/>
      <c r="I17" s="35"/>
      <c r="J17" s="35"/>
    </row>
    <row r="18" spans="1:10" ht="15.5" x14ac:dyDescent="0.35">
      <c r="A18" s="29"/>
      <c r="B18" s="28"/>
      <c r="C18" s="28"/>
      <c r="D18" s="28"/>
      <c r="E18" s="28"/>
      <c r="F18" s="33"/>
      <c r="G18" s="7"/>
    </row>
    <row r="19" spans="1:10" ht="15.5" x14ac:dyDescent="0.35">
      <c r="A19" s="29"/>
      <c r="B19" s="28"/>
      <c r="C19" s="28"/>
      <c r="D19" s="28"/>
      <c r="E19" s="28"/>
      <c r="F19" s="33"/>
      <c r="G19" s="7"/>
    </row>
    <row r="20" spans="1:10" ht="23.5" x14ac:dyDescent="0.35">
      <c r="A20" s="105" t="s">
        <v>59</v>
      </c>
      <c r="B20" s="106"/>
      <c r="C20" s="106"/>
      <c r="D20" s="106"/>
      <c r="E20" s="106"/>
      <c r="F20" s="106"/>
      <c r="G20" s="106"/>
      <c r="H20" s="106"/>
      <c r="I20" s="106"/>
      <c r="J20" s="106"/>
    </row>
    <row r="21" spans="1:10" ht="46.5" x14ac:dyDescent="0.35">
      <c r="A21" s="116" t="s">
        <v>19</v>
      </c>
      <c r="B21" s="117"/>
      <c r="C21" s="15" t="s">
        <v>39</v>
      </c>
      <c r="D21" s="16" t="s">
        <v>45</v>
      </c>
      <c r="E21" s="16"/>
      <c r="F21" s="16" t="s">
        <v>58</v>
      </c>
      <c r="G21" s="16" t="s">
        <v>60</v>
      </c>
      <c r="H21" s="16" t="s">
        <v>61</v>
      </c>
      <c r="I21" s="16" t="s">
        <v>88</v>
      </c>
      <c r="J21" s="16" t="s">
        <v>89</v>
      </c>
    </row>
    <row r="22" spans="1:10" ht="15.5" x14ac:dyDescent="0.35">
      <c r="A22" s="14">
        <v>1</v>
      </c>
      <c r="B22" s="30" t="s">
        <v>86</v>
      </c>
      <c r="C22" s="30"/>
      <c r="D22" s="30"/>
      <c r="E22" s="52"/>
      <c r="F22" s="25">
        <v>0</v>
      </c>
      <c r="G22" s="25">
        <v>0</v>
      </c>
      <c r="H22" s="25">
        <v>0</v>
      </c>
      <c r="I22" s="25">
        <v>0</v>
      </c>
      <c r="J22" s="25">
        <v>0</v>
      </c>
    </row>
    <row r="23" spans="1:10" ht="15.5" x14ac:dyDescent="0.35">
      <c r="A23" s="50">
        <v>2</v>
      </c>
      <c r="B23" s="49"/>
      <c r="C23" s="49"/>
      <c r="D23" s="49"/>
      <c r="E23" s="52"/>
      <c r="F23" s="25"/>
      <c r="G23" s="25"/>
      <c r="H23" s="25"/>
      <c r="I23" s="25"/>
      <c r="J23" s="25"/>
    </row>
    <row r="24" spans="1:10" ht="15.5" x14ac:dyDescent="0.35">
      <c r="A24" s="29"/>
      <c r="B24" s="28"/>
      <c r="C24" s="28"/>
      <c r="D24" s="28"/>
      <c r="E24" s="28"/>
      <c r="F24" s="33"/>
      <c r="G24" s="33"/>
      <c r="H24" s="33"/>
      <c r="I24" s="33"/>
      <c r="J24" s="33"/>
    </row>
    <row r="25" spans="1:10" ht="15.5" x14ac:dyDescent="0.35">
      <c r="A25" s="29"/>
      <c r="B25" s="28"/>
      <c r="C25" s="28"/>
      <c r="D25" s="28"/>
      <c r="E25" s="28"/>
      <c r="F25" s="33"/>
      <c r="G25" s="33"/>
      <c r="H25" s="33"/>
      <c r="I25" s="33"/>
      <c r="J25" s="33"/>
    </row>
    <row r="26" spans="1:10" ht="23.5" x14ac:dyDescent="0.35">
      <c r="A26" s="105" t="s">
        <v>97</v>
      </c>
      <c r="B26" s="106"/>
      <c r="C26" s="106"/>
      <c r="D26" s="106"/>
      <c r="E26" s="106"/>
      <c r="F26" s="106"/>
      <c r="G26" s="106"/>
      <c r="H26" s="106"/>
      <c r="I26" s="106"/>
      <c r="J26" s="106"/>
    </row>
    <row r="27" spans="1:10" ht="46.5" x14ac:dyDescent="0.35">
      <c r="A27" s="116" t="s">
        <v>19</v>
      </c>
      <c r="B27" s="117"/>
      <c r="C27" s="15" t="s">
        <v>39</v>
      </c>
      <c r="D27" s="16" t="s">
        <v>45</v>
      </c>
      <c r="E27" s="16"/>
      <c r="F27" s="16" t="s">
        <v>58</v>
      </c>
      <c r="G27" s="16" t="s">
        <v>60</v>
      </c>
      <c r="H27" s="16" t="s">
        <v>61</v>
      </c>
      <c r="I27" s="16" t="s">
        <v>88</v>
      </c>
      <c r="J27" s="16" t="s">
        <v>89</v>
      </c>
    </row>
    <row r="28" spans="1:10" ht="15.5" x14ac:dyDescent="0.35">
      <c r="A28" s="50">
        <v>1</v>
      </c>
      <c r="B28" s="49" t="s">
        <v>96</v>
      </c>
      <c r="C28" s="49"/>
      <c r="D28" s="49"/>
      <c r="E28" s="52"/>
      <c r="F28" s="25">
        <v>0</v>
      </c>
      <c r="G28" s="25">
        <v>0</v>
      </c>
      <c r="H28" s="25">
        <v>0</v>
      </c>
      <c r="I28" s="25">
        <v>0</v>
      </c>
      <c r="J28" s="25">
        <v>0</v>
      </c>
    </row>
    <row r="29" spans="1:10" ht="15.5" x14ac:dyDescent="0.35">
      <c r="A29" s="50">
        <v>2</v>
      </c>
      <c r="B29" s="49" t="s">
        <v>95</v>
      </c>
      <c r="C29" s="49"/>
      <c r="D29" s="49"/>
      <c r="E29" s="52"/>
      <c r="F29" s="25">
        <v>0</v>
      </c>
      <c r="G29" s="25">
        <v>0</v>
      </c>
      <c r="H29" s="25">
        <v>0</v>
      </c>
      <c r="I29" s="25">
        <v>0</v>
      </c>
      <c r="J29" s="25">
        <v>0</v>
      </c>
    </row>
    <row r="30" spans="1:10" ht="15.5" x14ac:dyDescent="0.35">
      <c r="A30" s="29"/>
      <c r="B30" s="28"/>
      <c r="C30" s="28"/>
      <c r="D30" s="28"/>
      <c r="E30" s="28"/>
      <c r="F30" s="33"/>
      <c r="G30" s="7"/>
    </row>
    <row r="31" spans="1:10" ht="15.5" x14ac:dyDescent="0.35">
      <c r="A31" s="29"/>
      <c r="B31" s="28"/>
      <c r="C31" s="28"/>
      <c r="D31" s="28"/>
      <c r="E31" s="28"/>
      <c r="F31" s="33"/>
      <c r="G31" s="7"/>
    </row>
    <row r="32" spans="1:10" ht="23.5" x14ac:dyDescent="0.35">
      <c r="A32" s="105" t="s">
        <v>47</v>
      </c>
      <c r="B32" s="106"/>
      <c r="C32" s="106"/>
      <c r="D32" s="106"/>
      <c r="E32" s="106"/>
      <c r="F32" s="106"/>
      <c r="G32" s="106"/>
      <c r="H32" s="106"/>
      <c r="I32" s="106"/>
      <c r="J32" s="106"/>
    </row>
    <row r="33" spans="1:10" ht="46.5" x14ac:dyDescent="0.35">
      <c r="A33" s="116" t="s">
        <v>19</v>
      </c>
      <c r="B33" s="117"/>
      <c r="C33" s="15" t="s">
        <v>48</v>
      </c>
      <c r="D33" s="16" t="s">
        <v>45</v>
      </c>
      <c r="E33" s="16"/>
      <c r="F33" s="16" t="s">
        <v>55</v>
      </c>
      <c r="G33" s="16" t="s">
        <v>56</v>
      </c>
      <c r="H33" s="16" t="s">
        <v>57</v>
      </c>
      <c r="I33" s="16" t="s">
        <v>91</v>
      </c>
      <c r="J33" s="16" t="s">
        <v>90</v>
      </c>
    </row>
    <row r="34" spans="1:10" ht="15.5" x14ac:dyDescent="0.35">
      <c r="A34" s="119">
        <v>1</v>
      </c>
      <c r="B34" s="118" t="s">
        <v>46</v>
      </c>
      <c r="C34" s="30"/>
      <c r="D34" s="30"/>
      <c r="E34" s="67"/>
      <c r="F34" s="34">
        <v>0</v>
      </c>
      <c r="G34" s="38">
        <v>0</v>
      </c>
      <c r="H34" s="38">
        <v>0</v>
      </c>
      <c r="I34" s="39">
        <v>0</v>
      </c>
      <c r="J34" s="38">
        <v>0</v>
      </c>
    </row>
    <row r="35" spans="1:10" ht="15.5" x14ac:dyDescent="0.35">
      <c r="A35" s="119"/>
      <c r="B35" s="118"/>
      <c r="C35" s="30"/>
      <c r="D35" s="30"/>
      <c r="E35" s="67"/>
      <c r="F35" s="34">
        <v>0</v>
      </c>
      <c r="G35" s="38">
        <v>0</v>
      </c>
      <c r="H35" s="38">
        <v>0</v>
      </c>
      <c r="I35" s="39">
        <v>0</v>
      </c>
      <c r="J35" s="38">
        <v>0</v>
      </c>
    </row>
    <row r="36" spans="1:10" ht="15.5" x14ac:dyDescent="0.35">
      <c r="A36" s="119"/>
      <c r="B36" s="118"/>
      <c r="C36" s="30"/>
      <c r="D36" s="30"/>
      <c r="E36" s="67"/>
      <c r="F36" s="34">
        <v>0</v>
      </c>
      <c r="G36" s="38">
        <v>0</v>
      </c>
      <c r="H36" s="38">
        <v>0</v>
      </c>
      <c r="I36" s="39">
        <v>0</v>
      </c>
      <c r="J36" s="38">
        <v>0</v>
      </c>
    </row>
    <row r="37" spans="1:10" ht="15.5" x14ac:dyDescent="0.35">
      <c r="A37" s="119">
        <v>2</v>
      </c>
      <c r="B37" s="118" t="s">
        <v>49</v>
      </c>
      <c r="C37" s="30"/>
      <c r="D37" s="30"/>
      <c r="E37" s="67"/>
      <c r="F37" s="34">
        <v>0</v>
      </c>
      <c r="G37" s="38">
        <v>0</v>
      </c>
      <c r="H37" s="38">
        <v>0</v>
      </c>
      <c r="I37" s="39">
        <v>0</v>
      </c>
      <c r="J37" s="38">
        <v>0</v>
      </c>
    </row>
    <row r="38" spans="1:10" ht="15.5" x14ac:dyDescent="0.35">
      <c r="A38" s="119"/>
      <c r="B38" s="118"/>
      <c r="C38" s="30"/>
      <c r="D38" s="30"/>
      <c r="E38" s="67"/>
      <c r="F38" s="34">
        <v>0</v>
      </c>
      <c r="G38" s="38">
        <v>0</v>
      </c>
      <c r="H38" s="38">
        <v>0</v>
      </c>
      <c r="I38" s="39">
        <v>0</v>
      </c>
      <c r="J38" s="38">
        <v>0</v>
      </c>
    </row>
    <row r="39" spans="1:10" ht="15.5" x14ac:dyDescent="0.35">
      <c r="A39" s="119"/>
      <c r="B39" s="118"/>
      <c r="C39" s="30"/>
      <c r="D39" s="30"/>
      <c r="E39" s="67"/>
      <c r="F39" s="34">
        <v>0</v>
      </c>
      <c r="G39" s="38">
        <v>0</v>
      </c>
      <c r="H39" s="38">
        <v>0</v>
      </c>
      <c r="I39" s="39">
        <v>0</v>
      </c>
      <c r="J39" s="38">
        <v>0</v>
      </c>
    </row>
    <row r="40" spans="1:10" ht="15.5" x14ac:dyDescent="0.35">
      <c r="A40" s="14">
        <v>3</v>
      </c>
      <c r="B40" s="30" t="s">
        <v>50</v>
      </c>
      <c r="C40" s="30"/>
      <c r="D40" s="30"/>
      <c r="E40" s="67"/>
      <c r="F40" s="34">
        <v>0</v>
      </c>
      <c r="G40" s="38">
        <v>0</v>
      </c>
      <c r="H40" s="38">
        <v>0</v>
      </c>
      <c r="I40" s="39">
        <v>0</v>
      </c>
      <c r="J40" s="38">
        <v>0</v>
      </c>
    </row>
    <row r="41" spans="1:10" ht="15.5" x14ac:dyDescent="0.35">
      <c r="A41" s="14">
        <v>4</v>
      </c>
      <c r="B41" s="30" t="s">
        <v>51</v>
      </c>
      <c r="C41" s="30"/>
      <c r="D41" s="30"/>
      <c r="E41" s="67"/>
      <c r="F41" s="34">
        <v>0</v>
      </c>
      <c r="G41" s="38">
        <v>0</v>
      </c>
      <c r="H41" s="38">
        <v>0</v>
      </c>
      <c r="I41" s="39">
        <v>0</v>
      </c>
      <c r="J41" s="38">
        <v>0</v>
      </c>
    </row>
    <row r="42" spans="1:10" ht="15.5" x14ac:dyDescent="0.35">
      <c r="A42" s="14">
        <v>5</v>
      </c>
      <c r="B42" s="30" t="s">
        <v>62</v>
      </c>
      <c r="C42" s="30"/>
      <c r="D42" s="30"/>
      <c r="E42" s="67"/>
      <c r="F42" s="34">
        <v>0</v>
      </c>
      <c r="G42" s="38">
        <v>0</v>
      </c>
      <c r="H42" s="38">
        <v>0</v>
      </c>
      <c r="I42" s="39">
        <v>0</v>
      </c>
      <c r="J42" s="38">
        <v>0</v>
      </c>
    </row>
    <row r="43" spans="1:10" ht="15.5" x14ac:dyDescent="0.35">
      <c r="A43" s="29"/>
      <c r="B43" s="28"/>
      <c r="C43" s="28"/>
      <c r="D43" s="28"/>
      <c r="E43" s="28"/>
      <c r="F43" s="37"/>
      <c r="I43" s="11"/>
    </row>
    <row r="44" spans="1:10" ht="15" customHeight="1" x14ac:dyDescent="0.35">
      <c r="A44" s="3"/>
      <c r="B44" s="107" t="s">
        <v>33</v>
      </c>
      <c r="C44" s="108"/>
      <c r="D44" s="108"/>
      <c r="E44" s="108"/>
      <c r="F44" s="108"/>
      <c r="G44" s="108"/>
      <c r="H44" s="108"/>
      <c r="I44" s="108"/>
      <c r="J44" s="109"/>
    </row>
    <row r="45" spans="1:10" x14ac:dyDescent="0.35">
      <c r="A45" s="3"/>
      <c r="B45" s="110"/>
      <c r="C45" s="111"/>
      <c r="D45" s="111"/>
      <c r="E45" s="111"/>
      <c r="F45" s="111"/>
      <c r="G45" s="111"/>
      <c r="H45" s="111"/>
      <c r="I45" s="111"/>
      <c r="J45" s="112"/>
    </row>
    <row r="46" spans="1:10" x14ac:dyDescent="0.35">
      <c r="A46" s="3"/>
      <c r="B46" s="110"/>
      <c r="C46" s="111"/>
      <c r="D46" s="111"/>
      <c r="E46" s="111"/>
      <c r="F46" s="111"/>
      <c r="G46" s="111"/>
      <c r="H46" s="111"/>
      <c r="I46" s="111"/>
      <c r="J46" s="112"/>
    </row>
    <row r="47" spans="1:10" x14ac:dyDescent="0.35">
      <c r="A47" s="3"/>
      <c r="B47" s="110"/>
      <c r="C47" s="111"/>
      <c r="D47" s="111"/>
      <c r="E47" s="111"/>
      <c r="F47" s="111"/>
      <c r="G47" s="111"/>
      <c r="H47" s="111"/>
      <c r="I47" s="111"/>
      <c r="J47" s="112"/>
    </row>
    <row r="48" spans="1:10" x14ac:dyDescent="0.35">
      <c r="A48" s="4"/>
      <c r="B48" s="113"/>
      <c r="C48" s="114"/>
      <c r="D48" s="114"/>
      <c r="E48" s="114"/>
      <c r="F48" s="114"/>
      <c r="G48" s="114"/>
      <c r="H48" s="114"/>
      <c r="I48" s="114"/>
      <c r="J48" s="115"/>
    </row>
    <row r="49" spans="1:6" x14ac:dyDescent="0.35">
      <c r="A49" s="4"/>
      <c r="B49" s="8"/>
      <c r="C49" s="10"/>
      <c r="D49" s="10"/>
      <c r="E49" s="10"/>
      <c r="F49" s="8"/>
    </row>
  </sheetData>
  <mergeCells count="16">
    <mergeCell ref="A1:J1"/>
    <mergeCell ref="A2:J2"/>
    <mergeCell ref="A32:J32"/>
    <mergeCell ref="B44:J48"/>
    <mergeCell ref="A20:J20"/>
    <mergeCell ref="A21:B21"/>
    <mergeCell ref="A3:B3"/>
    <mergeCell ref="A33:B33"/>
    <mergeCell ref="B34:B36"/>
    <mergeCell ref="A34:A36"/>
    <mergeCell ref="B37:B39"/>
    <mergeCell ref="A37:A39"/>
    <mergeCell ref="A11:J11"/>
    <mergeCell ref="A12:B12"/>
    <mergeCell ref="A26:J26"/>
    <mergeCell ref="A27:B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Scope</vt:lpstr>
      <vt:lpstr>SGC System Qtys</vt:lpstr>
      <vt:lpstr>SG&amp;E System Qtys</vt:lpstr>
      <vt:lpstr>SGC Requirements</vt:lpstr>
      <vt:lpstr>SGC Questions</vt:lpstr>
      <vt:lpstr>Bidder Overview</vt:lpstr>
      <vt:lpstr>Pricing</vt:lpstr>
    </vt:vector>
  </TitlesOfParts>
  <Company>Seneca Gaming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Crvelin</dc:creator>
  <cp:lastModifiedBy>Brandy LaFleur</cp:lastModifiedBy>
  <cp:lastPrinted>2019-12-09T16:38:28Z</cp:lastPrinted>
  <dcterms:created xsi:type="dcterms:W3CDTF">2019-12-09T15:27:40Z</dcterms:created>
  <dcterms:modified xsi:type="dcterms:W3CDTF">2026-09-28T12:12:22Z</dcterms:modified>
</cp:coreProperties>
</file>