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D5137A4-35E1-4482-ABF7-730460697F98}" xr6:coauthVersionLast="47" xr6:coauthVersionMax="47" xr10:uidLastSave="{00000000-0000-0000-0000-000000000000}"/>
  <bookViews>
    <workbookView xWindow="28680" yWindow="-120" windowWidth="29040" windowHeight="15720" xr2:uid="{00000000-000D-0000-FFFF-FFFF00000000}"/>
  </bookViews>
  <sheets>
    <sheet name="Instructions" sheetId="1" r:id="rId1"/>
    <sheet name="Bidder Overview" sheetId="12" r:id="rId2"/>
    <sheet name="References" sheetId="13" r:id="rId3"/>
    <sheet name="Questionnaire" sheetId="5" r:id="rId4"/>
    <sheet name="Master Pricing" sheetId="20" r:id="rId5"/>
    <sheet name="Eval. Equip. Specs" sheetId="21" r:id="rId6"/>
    <sheet name="Evaluation Pricing" sheetId="19"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2" i="19" l="1"/>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8" i="19"/>
  <c r="H10" i="19"/>
  <c r="H11" i="19"/>
  <c r="H9" i="19"/>
</calcChain>
</file>

<file path=xl/sharedStrings.xml><?xml version="1.0" encoding="utf-8"?>
<sst xmlns="http://schemas.openxmlformats.org/spreadsheetml/2006/main" count="445" uniqueCount="285">
  <si>
    <t>Bidder Questionnaire</t>
  </si>
  <si>
    <t>Location</t>
  </si>
  <si>
    <t>In Business Since</t>
  </si>
  <si>
    <t># of Employees</t>
  </si>
  <si>
    <t># of Clients</t>
  </si>
  <si>
    <t>Industries Served</t>
  </si>
  <si>
    <t>Company Overview</t>
  </si>
  <si>
    <t>ID</t>
  </si>
  <si>
    <t>Company Name</t>
  </si>
  <si>
    <t>Reference Contact Name, Title, &amp; Contact Information</t>
  </si>
  <si>
    <t>Bidder Overview</t>
  </si>
  <si>
    <t>Client References</t>
  </si>
  <si>
    <t>Bidder Instructions</t>
  </si>
  <si>
    <t>Tab 2 - Bidder Overview</t>
  </si>
  <si>
    <t>Please complete the following tabs as instructed in each tab:</t>
  </si>
  <si>
    <t>Tab 3 - References</t>
  </si>
  <si>
    <t>Questions</t>
  </si>
  <si>
    <t>Comments</t>
  </si>
  <si>
    <t>Reference Company Name</t>
  </si>
  <si>
    <t xml:space="preserve">Name: 
Title: 
Email: 
Phone: </t>
  </si>
  <si>
    <t>Are you able to meet the specifications provided?  
If No, please explain in Comments section.</t>
  </si>
  <si>
    <t xml:space="preserve">Do you provide any discounts, such as early payment?
If Yes, please explain in the Comments section. </t>
  </si>
  <si>
    <t>Tab 4 - Questionnaire</t>
  </si>
  <si>
    <t>Extended Cost</t>
  </si>
  <si>
    <t>Item Description</t>
  </si>
  <si>
    <r>
      <t xml:space="preserve">INSTRUCTIONS:  </t>
    </r>
    <r>
      <rPr>
        <sz val="11"/>
        <color theme="1"/>
        <rFont val="Calibri"/>
        <family val="2"/>
        <scheme val="minor"/>
      </rPr>
      <t xml:space="preserve">Please enter your feedback, as needed or required, in the COMMENTS column below. Please provide as much detail as possible. </t>
    </r>
  </si>
  <si>
    <r>
      <t xml:space="preserve">INSTRUCTIONS:  </t>
    </r>
    <r>
      <rPr>
        <sz val="11"/>
        <color theme="1"/>
        <rFont val="Calibri"/>
        <family val="2"/>
        <scheme val="minor"/>
      </rPr>
      <t>To the extent they are available, please include three client references for services similar to those requested in this RFP. Wherever possible, include casino and casino-resort clients.</t>
    </r>
  </si>
  <si>
    <r>
      <t xml:space="preserve">INSTRUCTIONS:  </t>
    </r>
    <r>
      <rPr>
        <sz val="11"/>
        <color theme="1"/>
        <rFont val="Calibri"/>
        <family val="2"/>
        <scheme val="minor"/>
      </rPr>
      <t xml:space="preserve">Please supply the requested information below. </t>
    </r>
  </si>
  <si>
    <t>Manufacturer</t>
  </si>
  <si>
    <t>Model Number</t>
  </si>
  <si>
    <t>Vendor Cost</t>
  </si>
  <si>
    <t>Markup</t>
  </si>
  <si>
    <t>BACK BAR CABINET, REFRIGERATED</t>
  </si>
  <si>
    <t>True Mfg. ‐ General Foodservice</t>
  </si>
  <si>
    <t>TBB24‐48‐2G‐Z1‐BSTS‐1</t>
  </si>
  <si>
    <t>BOOSTER HEATER, ELECTRIC</t>
  </si>
  <si>
    <t>Hatco</t>
  </si>
  <si>
    <t>C‐39</t>
  </si>
  <si>
    <t>CLEAN DISHTABLE</t>
  </si>
  <si>
    <t>Advance Tabco</t>
  </si>
  <si>
    <t>DTTOGA‐X</t>
  </si>
  <si>
    <t>COMBI OVEN, GAS</t>
  </si>
  <si>
    <t>Alto‐Shaam</t>
  </si>
  <si>
    <t>CTP20‐20G</t>
  </si>
  <si>
    <t>CONVECTION OVEN, GAS</t>
  </si>
  <si>
    <t>Southbend (Middleby)</t>
  </si>
  <si>
    <t>PCG140S/SD</t>
  </si>
  <si>
    <t>Vulcan</t>
  </si>
  <si>
    <t>VC44GD</t>
  </si>
  <si>
    <t>CONVECTION STEAMER, GAS</t>
  </si>
  <si>
    <t>Cleveland Range</t>
  </si>
  <si>
    <t>24CGA10.2</t>
  </si>
  <si>
    <t>DISHWASHER FLIGHT TYPE</t>
  </si>
  <si>
    <t>Hobart</t>
  </si>
  <si>
    <t>FT1000E+Base</t>
  </si>
  <si>
    <t>DISHWASHER, CONVEYER TYPE</t>
  </si>
  <si>
    <t>CL64‐DWR+BUILDUP</t>
  </si>
  <si>
    <t>DISHWASHER, UNDERCOUNTER</t>
  </si>
  <si>
    <t>LXGNR‐2</t>
  </si>
  <si>
    <t>ESPRESSO CAPPUCCINO MACHINE</t>
  </si>
  <si>
    <t>Schaerer USA</t>
  </si>
  <si>
    <t>COFFEE ART PLUS | TOUCH SCREEN</t>
  </si>
  <si>
    <t>FRYER BATTERY, GAS</t>
  </si>
  <si>
    <t>Pitco Frialator (Middleby)</t>
  </si>
  <si>
    <t>SG14RS‐3FD</t>
  </si>
  <si>
    <t>FRYER GAS</t>
  </si>
  <si>
    <t xml:space="preserve">Pitco Frialator </t>
  </si>
  <si>
    <t>SG18-S</t>
  </si>
  <si>
    <t>GLASSWASHER, UNDERCOUNTER / UNDERBAR</t>
  </si>
  <si>
    <t>Perlick Corporation</t>
  </si>
  <si>
    <t>PKBR24</t>
  </si>
  <si>
    <t>GRIDDLE, GAS, COUNTERTOP</t>
  </si>
  <si>
    <t>HOT FOOD WELL UNIT, DROP‐IN, ELECTRIC</t>
  </si>
  <si>
    <t>400‐HWILF/D6</t>
  </si>
  <si>
    <t>ICE MAKER, CUBE‐STYLE</t>
  </si>
  <si>
    <t>Manitowoc</t>
  </si>
  <si>
    <t>IYT1200W (NS_10277661)</t>
  </si>
  <si>
    <t>MILK DISPENSER</t>
  </si>
  <si>
    <t>Silver King</t>
  </si>
  <si>
    <t>SKMAJ1‐ESUS4</t>
  </si>
  <si>
    <t>SKMAJ2‐ESUS4</t>
  </si>
  <si>
    <t>PASTA COOKER, GAS</t>
  </si>
  <si>
    <t>Rosito Bisani</t>
  </si>
  <si>
    <t>RANGE, 36", 6 OPEN BURNERS</t>
  </si>
  <si>
    <t>RANGE, 72", 12 OPEN BURNERS</t>
  </si>
  <si>
    <t xml:space="preserve">Vulcan </t>
  </si>
  <si>
    <t>72SS‐12B</t>
  </si>
  <si>
    <t>SANDWICH / SALAD PREP REFRIGERATOR</t>
  </si>
  <si>
    <t>Victory Refrigeration</t>
  </si>
  <si>
    <t>VSPD60HC‐16‐4</t>
  </si>
  <si>
    <t>VSPD72HC‐18‐6</t>
  </si>
  <si>
    <t>SHAKE MACHINE</t>
  </si>
  <si>
    <t>Stoelting</t>
  </si>
  <si>
    <t>E112‐37</t>
  </si>
  <si>
    <t>SOFT SERVE MACHINE</t>
  </si>
  <si>
    <t>O231‐18I2F</t>
  </si>
  <si>
    <t>F231‐18I2</t>
  </si>
  <si>
    <t>TILTING SKILLET BRAISING PAN, GAS</t>
  </si>
  <si>
    <t>SGL40T1NATHTPQS</t>
  </si>
  <si>
    <t>UNDERCOUNTER REFRIGERATOR</t>
  </si>
  <si>
    <t>VURD60HC‐4</t>
  </si>
  <si>
    <t>Delivery</t>
  </si>
  <si>
    <t>Installation</t>
  </si>
  <si>
    <r>
      <rPr>
        <b/>
        <sz val="11"/>
        <color theme="1"/>
        <rFont val="Calibri"/>
        <family val="2"/>
        <scheme val="minor"/>
      </rPr>
      <t xml:space="preserve">INSTRUCTIONS: </t>
    </r>
    <r>
      <rPr>
        <sz val="11"/>
        <color theme="1"/>
        <rFont val="Calibri"/>
        <family val="2"/>
        <scheme val="minor"/>
      </rPr>
      <t>Enter your information into the highlighted cells only.</t>
    </r>
    <r>
      <rPr>
        <b/>
        <sz val="11"/>
        <color theme="1"/>
        <rFont val="Calibri"/>
        <family val="2"/>
        <scheme val="minor"/>
      </rPr>
      <t xml:space="preserve"> </t>
    </r>
    <r>
      <rPr>
        <sz val="11"/>
        <color theme="1"/>
        <rFont val="Calibri"/>
        <family val="2"/>
        <scheme val="minor"/>
      </rPr>
      <t>Please submit a bid response based on the specifications listed. Proposals for alternate equipment will not be accepted.</t>
    </r>
  </si>
  <si>
    <t>Category</t>
  </si>
  <si>
    <t>Removal</t>
  </si>
  <si>
    <t>Item/Service</t>
  </si>
  <si>
    <t>Unit</t>
  </si>
  <si>
    <t>%</t>
  </si>
  <si>
    <t>Equipment Markup</t>
  </si>
  <si>
    <t>SNC</t>
  </si>
  <si>
    <t>SBC</t>
  </si>
  <si>
    <t>SAC</t>
  </si>
  <si>
    <t>Vendor Notes</t>
  </si>
  <si>
    <t>Emergency / Premium Delivery</t>
  </si>
  <si>
    <t>Set-In-Place Service</t>
  </si>
  <si>
    <t>Removal/Disposal of Existing Equipment</t>
  </si>
  <si>
    <t>Installation Coordination</t>
  </si>
  <si>
    <t>Per Hour</t>
  </si>
  <si>
    <t>Installation Service</t>
  </si>
  <si>
    <t>Service</t>
  </si>
  <si>
    <t>Emergency Service / Labor Rate</t>
  </si>
  <si>
    <t>Preventative Maintenance Service</t>
  </si>
  <si>
    <t>Standard Service/Repair Labor Rate</t>
  </si>
  <si>
    <t>Travel</t>
  </si>
  <si>
    <t>Travel/Mobilization Charge</t>
  </si>
  <si>
    <t>Per Trip</t>
  </si>
  <si>
    <t>Per Mile</t>
  </si>
  <si>
    <t>Parts</t>
  </si>
  <si>
    <t>Parts Markup</t>
  </si>
  <si>
    <t>Other Charges</t>
  </si>
  <si>
    <t>Design</t>
  </si>
  <si>
    <t>Equipment Layout / Shop Drawings</t>
  </si>
  <si>
    <t>Mileage</t>
  </si>
  <si>
    <t>Master Contract - Pricing &amp; Rates</t>
  </si>
  <si>
    <r>
      <rPr>
        <b/>
        <sz val="11"/>
        <color theme="1"/>
        <rFont val="Calibri"/>
        <family val="2"/>
        <scheme val="minor"/>
      </rPr>
      <t xml:space="preserve">INSTRUCTIONS: </t>
    </r>
    <r>
      <rPr>
        <sz val="11"/>
        <color theme="1"/>
        <rFont val="Calibri"/>
        <family val="2"/>
        <scheme val="minor"/>
      </rPr>
      <t>Enter your information into the highlighted cells only.</t>
    </r>
    <r>
      <rPr>
        <b/>
        <sz val="11"/>
        <color theme="1"/>
        <rFont val="Calibri"/>
        <family val="2"/>
        <scheme val="minor"/>
      </rPr>
      <t xml:space="preserve"> </t>
    </r>
    <r>
      <rPr>
        <sz val="11"/>
        <color theme="1"/>
        <rFont val="Calibri"/>
        <family val="2"/>
        <scheme val="minor"/>
      </rPr>
      <t xml:space="preserve">For any additional charges not specifically listed, please enter the Item/Service, Unit of Measure, and applicable rate or fee in the 'Other Charges' category. </t>
    </r>
  </si>
  <si>
    <t>Equipment Supply Pricing &amp; Rates</t>
  </si>
  <si>
    <t>Preventative Maintenance &amp; Service Pricing &amp; Rates (if applicable)</t>
  </si>
  <si>
    <t>Set-In Place</t>
  </si>
  <si>
    <t>MSA72</t>
  </si>
  <si>
    <t>MSA36</t>
  </si>
  <si>
    <t>CPG2 HIGH BTU</t>
  </si>
  <si>
    <t>36S‐6BN</t>
  </si>
  <si>
    <r>
      <rPr>
        <b/>
        <sz val="11"/>
        <rFont val="Calibri"/>
        <family val="2"/>
        <scheme val="minor"/>
      </rPr>
      <t xml:space="preserve">NOTE: </t>
    </r>
    <r>
      <rPr>
        <sz val="11"/>
        <rFont val="Calibri"/>
        <family val="2"/>
        <scheme val="minor"/>
      </rPr>
      <t xml:space="preserve">The items below represent approximately 80% of the category spend over the previous three years. Items and historical purchase data are provided for evaluation purposes only and do not guarantee future purchases. </t>
    </r>
  </si>
  <si>
    <t xml:space="preserve">Do you provide equipment service and preventative maintenance? </t>
  </si>
  <si>
    <t xml:space="preserve">Do you use subcontractors for any portion of the services required under this RFP? If yes, please identify the services and contractors. </t>
  </si>
  <si>
    <t xml:space="preserve">Describe your project management capabilities for equipment projects. </t>
  </si>
  <si>
    <t xml:space="preserve">Describe your capabilities for equipment installation and set-in-place services. </t>
  </si>
  <si>
    <t xml:space="preserve">Do you provide manufacturer performance checks and operational training when applicable? </t>
  </si>
  <si>
    <t xml:space="preserve">Describe how you handle deficiencies identified during installation, testing, or commissioning. </t>
  </si>
  <si>
    <t xml:space="preserve">Will your company serve as the primary point of contact for warranty claims? If yes, please describe the process? </t>
  </si>
  <si>
    <t xml:space="preserve">What are your available delivery frequencies per property? </t>
  </si>
  <si>
    <t xml:space="preserve">Are you able to exchange order and pricing information via Electronic Data Interchange (EDI)? At minimum, Bidder would need to support the EDI X12 standard file exchange for price Guide (832), PO (850), PO Acknowledgement (855) and Functional Acknowledgement (997). </t>
  </si>
  <si>
    <t xml:space="preserve">If you are able to support EDI, are you able to map and maintain item cross-references between your product catalog and SGCs item master? </t>
  </si>
  <si>
    <t>Tab 5 - Master Pricing</t>
  </si>
  <si>
    <t>Per Delivery</t>
  </si>
  <si>
    <t>Qty</t>
  </si>
  <si>
    <t>Specifications</t>
  </si>
  <si>
    <t>1ea</t>
  </si>
  <si>
    <t>480v/60/3‐ph, 47.0 amps</t>
  </si>
  <si>
    <t>K‐454 Side splash, integral (welded), for NSF sinks &amp; dish tables, height matches backsplash height (specify side) right side</t>
  </si>
  <si>
    <t>3ft</t>
  </si>
  <si>
    <t>TA‐87 Enclose back of splash (per linear foot)</t>
  </si>
  <si>
    <t>DTA‐99C Sink Bowl, 10"W x 14"D x 5" deep, welded into top, (per bowl) (must specify sink location)</t>
  </si>
  <si>
    <t>K‐470 (NS_10001919) Sink bowl depth modification (14" maximum ‐ specify depth required) (per bowl)10"</t>
  </si>
  <si>
    <t>DTA‐PB‐FAB Pre‐Rinse Basket with Slide Bar, for 16"W x 20"D fabricated sink bowls</t>
  </si>
  <si>
    <t>15ft</t>
  </si>
  <si>
    <t>DTA‐66 Provision for dish landing on straight dish table (sold per linear foot) (minimum 4 ft)</t>
  </si>
  <si>
    <t>DTA‐79 Double Sided Slant Tubular Rack Sorting Shelf, table mounted (sold per linear foot) (minimum 4 ft), field convertible to allow racks to sit back to back (steeper angle) or one side or the other (lower angle), see spec sheet for details</t>
  </si>
  <si>
    <t>10ft</t>
  </si>
  <si>
    <t>Combitherm Factory Authorized Installation Program, for Roll‐in units (First unit only) ((NET) NO FURTHER DISCOUNTS APPLY)</t>
  </si>
  <si>
    <t>Natural gas</t>
  </si>
  <si>
    <t>Combi Oven/Steamer Unit, with CombiSmoker option</t>
  </si>
  <si>
    <t>120v/60/1‐ph, 18.4 amps, 2.3kW, 12 AWG, NO cord or plug</t>
  </si>
  <si>
    <t>1kt</t>
  </si>
  <si>
    <t>5021520 (NS_ALT5021520) Installation Kit, for gas combi ovens, CPVC, rated up to 30.0 amps, per oven ((NET) NO FURTHER DISCOUNTS APPLY)</t>
  </si>
  <si>
    <t>5031205 (NS_10265757) Reverse Osmosis System, 16 gallon hydropneumatic storage tank, up to 175 gpd production, operates at line pressure (non‐electric), particulate &amp; chlorine reduction prefilter, mineral‐addition cartridge, post‐filter for chloramine reduction, full system bypass valve and valve‐in‐head system shut off, includes hose, tubing &amp; fittings for installation, compact wall‐mount processor with remote storage tank provides installation flexibility (Single Oven Application) ((NET) NO FURTHER DISCOUNTS APPLY)</t>
  </si>
  <si>
    <t>Reverse Osmosis System Field Install Program ((NET) NO FURTHER DISCOUNTS APPLY)</t>
  </si>
  <si>
    <t>Removable single‐point temperature probe, standard</t>
  </si>
  <si>
    <t>Natural Gas</t>
  </si>
  <si>
    <t>(2) 120v/60/1‐ph, 15.4 amps total, (2) cords with plugs, standard</t>
  </si>
  <si>
    <t>11000115898 Installation of First Unit, 24CGA10, 24CEA10, 24CGA10.2, 24CGA6.2S</t>
  </si>
  <si>
    <t>11000116000 Pre‐installation site survey</t>
  </si>
  <si>
    <t>FLT0043 (NS_10379960) Water Treatment System, dual‐cartridge, 20,000 gallon capiacity, 5.0 gpm flow rate, total system for steamers prevents limescale formation</t>
  </si>
  <si>
    <t>(VOS115) 120v/60/1‐ph, 2 blowers &amp; controls, 150 watts each (DO NOT connect to GFI outlet)</t>
  </si>
  <si>
    <t>FT1000E‐ASR0NO Without Automatic Soil Removal (ASR)</t>
  </si>
  <si>
    <t>FT1000E‐LPF025 Load Platform 2.5’ (Total LOAD length is 2.5’ load platform +3’ prewash = 5’7”)</t>
  </si>
  <si>
    <t>FT1000E‐DRSYES With Dual Rinse</t>
  </si>
  <si>
    <t>FT1000E‐UNL075 7' 5" Unload Section Non Split</t>
  </si>
  <si>
    <t>FT1000ETLG22.14 TLG ‐ Total Length of load, center &amp; unload section is: 22.14 feet (overall length)</t>
  </si>
  <si>
    <t>FT1000E‐DRY0NO Without Blower Dryer</t>
  </si>
  <si>
    <t>FT1000E‐EGR0NO Without Energy Recovery System</t>
  </si>
  <si>
    <t>FT1000E‐AER0NO Without Advansys Energy Recovery (Ventless Technology)</t>
  </si>
  <si>
    <t>FT1000E‐HTEELE Electric Heat</t>
  </si>
  <si>
    <t>FT1000E‐ELE0CD 480v/60/3‐ph (HV)</t>
  </si>
  <si>
    <t>FT1000E‐CBRYES With Circuit Breaker</t>
  </si>
  <si>
    <t>FT1000E‐CON002 (2) Service Connections (refer to specifications sheet for rated amps)</t>
  </si>
  <si>
    <t>FT1000E‐CBREHN EHN ‐ With Circuit Breaker, Electric, High Voltage, for machines Without Blower Dryer</t>
  </si>
  <si>
    <t>FT1000E‐BST015 15 kW Electric Booster</t>
  </si>
  <si>
    <t>FT1000E‐DIR0RL Right to left operation</t>
  </si>
  <si>
    <t>FT1000E‐ADL0NO Without Auto Delime</t>
  </si>
  <si>
    <t>FT1000E‐DRNLOD Drain in Load</t>
  </si>
  <si>
    <t>FT1000E‐DORHNG Hinge doors, all sections</t>
  </si>
  <si>
    <t>FT1000E‐SEC0NO Without added security</t>
  </si>
  <si>
    <t>FT1000E‐CNVTAC TYPE A CONVEYOR</t>
  </si>
  <si>
    <t>FT1000E‐ROD0NO Without Cross Rods</t>
  </si>
  <si>
    <t>FT1000E‐SEF0NO Without SEF Options</t>
  </si>
  <si>
    <t>CL64DWR‐HTE15K Electric tank heat 15kW</t>
  </si>
  <si>
    <t>CL64DWR‐ELE0CD 480v/60/3‐ph</t>
  </si>
  <si>
    <t>CL64DWR‐ERH24K With 24 kW Booster (default)</t>
  </si>
  <si>
    <t>CL64DWR‐DIR0RL Right to left operation</t>
  </si>
  <si>
    <t>2ea</t>
  </si>
  <si>
    <t>VNTHD/E‐ADJ E‐series vent hood domestic (adjustable)</t>
  </si>
  <si>
    <t>PRESREG‐1/20BR 1/2" brass pressure regulator</t>
  </si>
  <si>
    <t>1/2INSHK‐ABSRBR Water Shock Absorber Kit (2 required ‐ 1 each incoming hot and cold water lines)</t>
  </si>
  <si>
    <t>TBLLIM‐CL Table limit switch for CL &amp; CLEN series</t>
  </si>
  <si>
    <t>CL64EN‐BASFETSTD Standard feet</t>
  </si>
  <si>
    <t>BASE‐GLASS‐14INCH_LXGE 14" Leg Stand, stainless steel, for LXGe Glasswashers</t>
  </si>
  <si>
    <t>9611998041 Installation 2‐Step</t>
  </si>
  <si>
    <t>9611998042 Startup and Calibration 2‐Step</t>
  </si>
  <si>
    <t>SEB WATER FILTER HEAD | 9610000123 SEB PRO Water Filter Head</t>
  </si>
  <si>
    <t>SEB EXCHANGE CARTRIDGE | 9610000112 SEB PRO Exchange Cartridge Espresso</t>
  </si>
  <si>
    <t>Startup program, for first serial number</t>
  </si>
  <si>
    <t>115v/60/1‐ph, 7.0 amps</t>
  </si>
  <si>
    <t>1pk</t>
  </si>
  <si>
    <t>(PP10613) Filter Paper, envelope, heavy duty, 18‐1/2" x 20‐1/2", 100 per pack</t>
  </si>
  <si>
    <t>Filter heater</t>
  </si>
  <si>
    <t>Filter flush hose, each</t>
  </si>
  <si>
    <t>Victory CBR36HC Chef Base Refrigerator, Powered by V‐Core™, one‐section, 36"W, self‐contained, 5.64 cu. ft. capacity, (2) drawers (upper drawer accommodates (2) 12" x 20" x 6" pans per drawer &amp; lower drawer accommodates (2) 12" x 20" x 6" pans per drawer ‐ not included), full electronic control, stainless steel exterior (galvanized back &amp; bottom), aluminum interior, magnetic gaskets with 2 year warranty, side mounted self‐contained refrigeration system, R290 hydrocarbon refrigerant, 1/6 HP, cULus, UL EPH Classified, UL‐Sanitation</t>
  </si>
  <si>
    <t>Victory 115v/60/1‐ph, 1.7 amps, cord with NEMA 5‐15P</t>
  </si>
  <si>
    <t>Victory Flat top</t>
  </si>
  <si>
    <t>208‐240v/50/60/1‐ph, 8.7‐10.0 amps, 1.8‐2.4kW, 9 ft. cord, NEMA 6‐15P</t>
  </si>
  <si>
    <t>(‐263) 208‐230v/60/3‐ph, 7.9 amps, add suffix "3" to model number</t>
  </si>
  <si>
    <t>36RB‐N (NS_10023834) Salamander Broiler, natural gas, 36" wide, 50,000 BTU heavy duty burner, dual control, (6) grid positions, removable pan, stainless steel front, top &amp; sides, 3/4" gas connection &amp; pressure regulator</t>
  </si>
  <si>
    <t>RSHELF‐XL36 (NS_10023852) Reinforced highshelf, for 36" medium duty ranges (shipped in separate carton)</t>
  </si>
  <si>
    <t>Natural gas (specify elevation if over 2,000 ft.)</t>
  </si>
  <si>
    <t>RSHELF‐XL72 Reinforced highshelf, for 72" medium duty ranges</t>
  </si>
  <si>
    <t>115v/60/1‐ph, 5.4 amps, cord, NEMA 5‐15P</t>
  </si>
  <si>
    <t>E112‐37/START‐UP FEE Factory Start‐up Fee, for E112‐37</t>
  </si>
  <si>
    <t>2183642 Carb Assembly, for E112</t>
  </si>
  <si>
    <t>O231‐18I2F/START‐UP FEE Factory Start‐up Fee, for O231‐18I2F</t>
  </si>
  <si>
    <t>2204805 Adjustable Carburetor Assembly</t>
  </si>
  <si>
    <t>F231‐18I2/START‐UP FEE Factory Start‐up Fee, for F231‐18I2</t>
  </si>
  <si>
    <t>2149243‐01 2A Carb Assembly 3/16" hole, for models E131, F131, F144, SF144, F231 &amp; SF121</t>
  </si>
  <si>
    <t>SPK29 Single Pantry Faucet And Bracket For SEL30T1, SEL40T1, SGL30T1, SGL40T1</t>
  </si>
  <si>
    <t>FSSK (NS_CLEFSSK) Food Strainer, 30 &amp; 40 gallon, for braising pans</t>
  </si>
  <si>
    <t>115v/60/1‐ph, 3.0 amps, with cord &amp; NEMA 5‐15P</t>
  </si>
  <si>
    <t>Bid Evaluation Equipment Specifications</t>
  </si>
  <si>
    <t>DTA‐45 Scrap Trough, welded to dump sink (for 20" x 20" x 8" bowl Spec‐line soil S30 series only) (sold per linear foot) (minimum 3 ft.) Maximum scrap trough length is 8 ft., (consult factory for trough lengths exceeding 8 ft.)</t>
  </si>
  <si>
    <t>Bid Evaluation Equipment Pricing Sheet</t>
  </si>
  <si>
    <r>
      <rPr>
        <b/>
        <sz val="11"/>
        <rFont val="Calibri"/>
        <family val="2"/>
        <scheme val="minor"/>
      </rPr>
      <t>IMPORTANT - FOR EVALUATION PURPOSES ONLY</t>
    </r>
    <r>
      <rPr>
        <sz val="11"/>
        <rFont val="Calibri"/>
        <family val="2"/>
        <scheme val="minor"/>
      </rPr>
      <t xml:space="preserve">
The equipment specifications listed below are provided for </t>
    </r>
    <r>
      <rPr>
        <b/>
        <sz val="11"/>
        <rFont val="Calibri"/>
        <family val="2"/>
        <scheme val="minor"/>
      </rPr>
      <t xml:space="preserve">informational and bid evaluation purposes only </t>
    </r>
    <r>
      <rPr>
        <sz val="11"/>
        <rFont val="Calibri"/>
        <family val="2"/>
        <scheme val="minor"/>
      </rPr>
      <t xml:space="preserve">and are not intended to represent equipment to be purchased under this RFP. 
     </t>
    </r>
    <r>
      <rPr>
        <sz val="11"/>
        <rFont val="Calibri"/>
        <family val="2"/>
      </rPr>
      <t xml:space="preserve">• </t>
    </r>
    <r>
      <rPr>
        <sz val="11"/>
        <rFont val="Calibri"/>
        <family val="2"/>
        <scheme val="minor"/>
      </rPr>
      <t xml:space="preserve">Vendors are not required to provide pricing, comments, or feedback on this sheet. 
     </t>
    </r>
    <r>
      <rPr>
        <sz val="11"/>
        <rFont val="Calibri"/>
        <family val="2"/>
      </rPr>
      <t xml:space="preserve">• </t>
    </r>
    <r>
      <rPr>
        <sz val="11"/>
        <rFont val="Calibri"/>
        <family val="2"/>
        <scheme val="minor"/>
      </rPr>
      <t xml:space="preserve">Equipment listed represents the base model only and is provided as the basis for bid evaluation. 
     </t>
    </r>
    <r>
      <rPr>
        <sz val="11"/>
        <rFont val="Calibri"/>
        <family val="2"/>
      </rPr>
      <t xml:space="preserve">• </t>
    </r>
    <r>
      <rPr>
        <sz val="11"/>
        <rFont val="Calibri"/>
        <family val="2"/>
        <scheme val="minor"/>
      </rPr>
      <t xml:space="preserve">Options, accessories, and upgrades are not included unless specifically noted. </t>
    </r>
  </si>
  <si>
    <r>
      <t xml:space="preserve">BACK BAR CABINET, REFRIGERATED
True Mfg. ‐ General Foodservice Model No. TBB24‐48‐2G‐Z1‐BSTS‐1
</t>
    </r>
    <r>
      <rPr>
        <sz val="11"/>
        <rFont val="Calibri"/>
        <family val="2"/>
        <scheme val="minor"/>
      </rPr>
      <t>Back Bar Cooler, two‐section, 48"W, (76) 6‐Packs 12oz cans or (6) 1/6 barrels, (4) wire shelves, condensing unit on left, (2) glass hinged doors with locks, LED interior lights, black sub top, galvanized interior with stainless steel floor, stainless steel exterior, R290 Hydrocarbon refrigerant, 1/5 HP, 115v/60/1‐ph, 1.8 amps, NEMA 5‐15P, cULus, UL EPH Classified, Made in USA</t>
    </r>
  </si>
  <si>
    <r>
      <rPr>
        <b/>
        <sz val="11"/>
        <rFont val="Calibri"/>
        <family val="2"/>
        <scheme val="minor"/>
      </rPr>
      <t xml:space="preserve">BOOSTER HEATER, ELECTRIC
Hatco Model No. C‐39
</t>
    </r>
    <r>
      <rPr>
        <sz val="11"/>
        <rFont val="Calibri"/>
        <family val="2"/>
        <scheme val="minor"/>
      </rPr>
      <t>Compact Booster Heater, electric, 6 gallon storage capacity, electric operation, stainless steel front panel, powder‐coated silver‐gray hammertone body, 6" plastic non‐adjustable legs, Castone® lined tank, 39.0kW, NSF, cULus, Made in USA</t>
    </r>
  </si>
  <si>
    <r>
      <rPr>
        <b/>
        <sz val="11"/>
        <rFont val="Calibri"/>
        <family val="2"/>
        <scheme val="minor"/>
      </rPr>
      <t xml:space="preserve">CLEAN DISHTABLE
Advance Tabco Model No. DTTOGA‐X
</t>
    </r>
    <r>
      <rPr>
        <sz val="11"/>
        <rFont val="Calibri"/>
        <family val="2"/>
        <scheme val="minor"/>
      </rPr>
      <t>Dishtable, clean, straight design, 10‐1/2"H backsplash, 3" rolled front &amp; both sides with rims, stainless steel legs &amp; crossrails, 174"W x 36"D with 32" x 24"D ext. in center, x 34"H, 14/304 stainless steel</t>
    </r>
  </si>
  <si>
    <r>
      <rPr>
        <b/>
        <sz val="11"/>
        <color theme="1"/>
        <rFont val="Calibri"/>
        <family val="2"/>
        <scheme val="minor"/>
      </rPr>
      <t xml:space="preserve">COMBI OVEN, GAS 
Alto‐Shaam Model No. CTP20‐20G </t>
    </r>
    <r>
      <rPr>
        <sz val="11"/>
        <rFont val="Calibri"/>
        <family val="2"/>
        <scheme val="minor"/>
      </rPr>
      <t xml:space="preserve">
Combitherm® CT PROformance™ Combi Oven/Steamer, gas, boiler‐free, floor model with roll‐in cart, (20) non‐tilt support rails, (20) 18" x 26" full size sheet or (40) 12" x 20" full size hotel pan (1/1 GN) capacity, PROtouch control with steam/convection/combi and retherm cooking modes, programmable cool‐down, SafeVent™ steam venting, removable single‐point temperature probe, (3) power levels, (4) cooking modes, CombiClean PLUS™ with (5) cleaning levels, CoolTouch3™ glass window, door hinged right, high efficiency LED lighting, stainless steel construction, seismic legs, 266,000 BTU, EcoSmart®, cULus, UL EPH Classified, CE, IPX5, Gastec, ENERGY STAR®</t>
    </r>
  </si>
  <si>
    <r>
      <t xml:space="preserve">CONVECTION OVEN, GAS 
Southbend (Middleby) Model No. PCG140S/SD
</t>
    </r>
    <r>
      <rPr>
        <sz val="11"/>
        <rFont val="Calibri"/>
        <family val="2"/>
        <scheme val="minor"/>
      </rPr>
      <t>(QUICK SHIP) Platinum Double Convection Oven, Gas 70,000 BTU's each, Standard Depth, Standard Controls, Dependent Doors</t>
    </r>
  </si>
  <si>
    <r>
      <rPr>
        <b/>
        <sz val="11"/>
        <rFont val="Calibri"/>
        <family val="2"/>
        <scheme val="minor"/>
      </rPr>
      <t xml:space="preserve">CONVECTION OVEN, GAS
Vulcan Model No. VC44GD
</t>
    </r>
    <r>
      <rPr>
        <sz val="11"/>
        <rFont val="Calibri"/>
        <family val="2"/>
        <scheme val="minor"/>
      </rPr>
      <t>Convection Oven, gas, double‐deck, standard depth, solid state controls, electronic spark igniters, 60 minute timer, (5) nickel plated racks per oven, stainless steel front, top, sides &amp; 8"H legs, stainless steel doors with windows, (2) 50,000 BTU, NSF, CSA Star, CSA Flame, ENERGY STAR®</t>
    </r>
  </si>
  <si>
    <r>
      <t xml:space="preserve">CONVECTION STEAMER, GAS
Cleveland Range Model No. 24CGA10.2
</t>
    </r>
    <r>
      <rPr>
        <sz val="11"/>
        <rFont val="Calibri"/>
        <family val="2"/>
        <scheme val="minor"/>
      </rPr>
      <t>Steamcraft® Gemini™ 10 Convection Steamer, pressureless, gas, 2 compartments with individual generators, (5) 12 x 20 x 2‐1/2 pans/compartment capacity, SureCook controls, easyTimer 90‐minute timer with dial and LED digital readout in minutes and seconds, includes SureCook load compensating thermostat, manual cooking mode and descale indicator, left‐hand hinged door, controls on right, 1 standard treated &amp; tap water connection, stainless steel construction, 6" adjustable legs with flanged feet, 144,000 BTU total</t>
    </r>
  </si>
  <si>
    <r>
      <rPr>
        <b/>
        <sz val="11"/>
        <color theme="1"/>
        <rFont val="Calibri"/>
        <family val="2"/>
        <scheme val="minor"/>
      </rPr>
      <t>DISHWASHER FLIGHT TYPE
Hobart Model #FT1000E+Base</t>
    </r>
    <r>
      <rPr>
        <sz val="11"/>
        <rFont val="Calibri"/>
        <family val="2"/>
        <scheme val="minor"/>
      </rPr>
      <t xml:space="preserve">
Low energy series base model flight type dish machine, 58 gallons of final rinse consumption per hour, with dual rinse, hinged &amp; insulated doors, sliding wash arms without caps, 16" round flange &amp; microprocessor controls with delime notification.</t>
    </r>
  </si>
  <si>
    <r>
      <rPr>
        <b/>
        <sz val="11"/>
        <color theme="1"/>
        <rFont val="Calibri"/>
        <family val="2"/>
        <scheme val="minor"/>
      </rPr>
      <t>DISHWASHER, CONVEYER TYPE
Hobart Model No. CL64‐DWR+BUILDUP</t>
    </r>
    <r>
      <rPr>
        <sz val="11"/>
        <rFont val="Calibri"/>
        <family val="2"/>
        <scheme val="minor"/>
      </rPr>
      <t xml:space="preserve">
Conveyor Dishwasher, (2) tank, Drain Water Energy Recovery with factory‐installed drain water tempering kit; (342) racks/hour, .33 gallon/rack, Complete Delime with Booster Guard, Touch Screen Controls with diagnostics, troubleshooting, and SmartConnect App, capless wash arms, NSF Pot &amp; Pan mode, pumped rinse, insulated hinged doors, cULus, NSF, Free factory startup for installations within a 100 mile radius of a Hobart service office; installation beyond 100 miles will be charged at the quoted rate by the local Hobart service office</t>
    </r>
  </si>
  <si>
    <r>
      <rPr>
        <b/>
        <sz val="11"/>
        <color theme="1"/>
        <rFont val="Calibri"/>
        <family val="2"/>
        <scheme val="minor"/>
      </rPr>
      <t>DISHWASHER, UNDERCOUNTER 
Hobart Model No. LXGNR‐2</t>
    </r>
    <r>
      <rPr>
        <sz val="11"/>
        <rFont val="Calibri"/>
        <family val="2"/>
        <scheme val="minor"/>
      </rPr>
      <t xml:space="preserve">
(6" LEG STAND) Advansys™ Undercounter Dishwasher/Glasswasher with 12” door opening height, Hot Water Sanitation, 120/208‐240(3W)/60/1, .62 gal per rack, 30 or 24 Racks/Hour, Steam Elimination and Energy Recovery, Complete Delime™ with Delime Notification, Auto Dispensing, and Booster Guard™, Chemical Pumps with Auto Prime, smart touchscreen controls with SmartConnect™ app, Service Diagnostics,cULus, NSF, ENERGY STAR®. Factory Startup ‐ Free for installations within 100 miles (accessible by public roadway) of a Hobart Service Office during normal business hours with appropriate notice; Installation beyond 100 miles or those not accessible by public roadway will be quoted by Service.</t>
    </r>
  </si>
  <si>
    <r>
      <rPr>
        <b/>
        <sz val="11"/>
        <color theme="1"/>
        <rFont val="Calibri"/>
        <family val="2"/>
        <scheme val="minor"/>
      </rPr>
      <t xml:space="preserve">ESPRESSO CAPPUCCINO MACHINE
Schaerer USA Model No. COFFEE ART PLUS | TOUCH SCREEN
</t>
    </r>
    <r>
      <rPr>
        <sz val="11"/>
        <rFont val="Calibri"/>
        <family val="2"/>
        <scheme val="minor"/>
      </rPr>
      <t>(040381‐00090EUS) Coffee Art Plus (Touch Screen) Espresso Machine, super‐automatic, 70‐80 beverages per hour (16 oz.), dual boilers, Finesteam® technology auto foam steam wand, built in auto temperature sensor &amp; automatic shut‐off, heats up to 32 oz. (1 liter) per min., tampering &amp; shot dispensing, up to 64 programmable options, touch screen, automatic grinding, dual integrated grinders/hoppers, 5 minute cleaning cycle, drain line required, NEMA L6‐30R, 30 amps, (actual max load: 24 amp), 208v/60/1‐ph, ANSI / NSF‐4, ANSI / NSF‐372 and UL‐197, ETLListed, cETLus</t>
    </r>
  </si>
  <si>
    <r>
      <rPr>
        <b/>
        <sz val="11"/>
        <color theme="1"/>
        <rFont val="Calibri"/>
        <family val="2"/>
        <scheme val="minor"/>
      </rPr>
      <t xml:space="preserve">FRYER BATTERY, GAS
Pitco Frialator (Middleby) Model No. SG14RS‐3FD
</t>
    </r>
    <r>
      <rPr>
        <sz val="11"/>
        <rFont val="Calibri"/>
        <family val="2"/>
        <scheme val="minor"/>
      </rPr>
      <t>Solstice™ Prepackaged Fryer System with Solstice™ Filter Drawer System, High Power, gas, (3) 50 lb. oil capacity full tanks, millivolt control, stainless steel tank, front &amp; sides, under‐fryer drawer filtration, total 366,000 BTU (‐FFF), NSF, CE, CSA Flame, CSA Star, AuGA</t>
    </r>
  </si>
  <si>
    <r>
      <t xml:space="preserve">FRYER GAS FLOOR MODEL FULL POT 70-90LB CAPACITY
Pitco Frialator SG18-S
</t>
    </r>
    <r>
      <rPr>
        <sz val="11"/>
        <rFont val="Calibri"/>
        <family val="2"/>
        <scheme val="minor"/>
      </rPr>
      <t>(MIDDLEBY ESSENTIALS ITEM) Essentials Fryer, Solstice™ Fryer, gas, floor model, full frypot, 70‐90 lb. oil capacity, millivolt control ONLY, stainless steel tank, front, door &amp; sides, 140,000 BTU, NSF, CE, CSA Flame, CSA Star, AuGA</t>
    </r>
  </si>
  <si>
    <r>
      <rPr>
        <b/>
        <sz val="11"/>
        <rFont val="Calibri"/>
        <family val="2"/>
        <scheme val="minor"/>
      </rPr>
      <t xml:space="preserve">GLASSWASHER, UNDERCOUNTER / UNDERBAR
Perlick Corporation Model No. PKBR24
</t>
    </r>
    <r>
      <rPr>
        <sz val="11"/>
        <rFont val="Calibri"/>
        <family val="2"/>
        <scheme val="minor"/>
      </rPr>
      <t>Underbar Glasswasher, batch rotary type, 24"W, low temperature chemical sanitizing, (720) 2‐1/4" dia. glasses per hour, 10" maximum glass height, top‐mounted instrument panel, front‐mounted chemical status panel, upper &amp; lower wash arms, peristalic metering pumps, removable vinyl‐coated glass racks, metal divider with safety switch, 650W wash tank heater included, stainless steel construction, 6" adjustable legs, 120v/60/1‐ph, 5.4 amps, NEMA 5‐15P, cULus</t>
    </r>
  </si>
  <si>
    <r>
      <rPr>
        <b/>
        <sz val="11"/>
        <rFont val="Calibri"/>
        <family val="2"/>
        <scheme val="minor"/>
      </rPr>
      <t xml:space="preserve">GRIDDLE, GAS, COUNTERTOP
Vulcan Model No. MSA72 (NS_VULMSA72)
</t>
    </r>
    <r>
      <rPr>
        <sz val="11"/>
        <rFont val="Calibri"/>
        <family val="2"/>
        <scheme val="minor"/>
      </rPr>
      <t>Heavy Duty Griddle, countertop, gas, 72" W x 24" D cooking surface, 1" thick polished steel griddle plate, embedded mechanical snap action thermostat every 12", millivolt pilot safety, manual ignition, low profile, stainless steel front, sides, front grease trough, (2) 6 qt. grease cans, 4" back &amp; tapered side splashes, 4" adjustable legs, 162,000 BTU,CSA Star, CSA Flame, NSF</t>
    </r>
  </si>
  <si>
    <r>
      <rPr>
        <b/>
        <sz val="11"/>
        <rFont val="Calibri"/>
        <family val="2"/>
        <scheme val="minor"/>
      </rPr>
      <t xml:space="preserve">GRIDDLE, GAS, COUNTERTOP
Vulcan Model No. MSA36 (NS_10023736)
</t>
    </r>
    <r>
      <rPr>
        <sz val="11"/>
        <rFont val="Calibri"/>
        <family val="2"/>
        <scheme val="minor"/>
      </rPr>
      <t>Heavy Duty Griddle, countertop, gas, 36" W x 24" D cooking surface, 1" thick polished steel griddle plate, embedded mechanical snap action thermostat every 12", millivolt pilot safety, manual ignition, low profile, stainless steel front, sides, front grease trough, 4" back &amp; tapered side splashes, 4" adjustable legs, 81,000 BTU, CSA Star, CSA Flame, NSF</t>
    </r>
  </si>
  <si>
    <r>
      <rPr>
        <b/>
        <sz val="11"/>
        <rFont val="Calibri"/>
        <family val="2"/>
        <scheme val="minor"/>
      </rPr>
      <t xml:space="preserve">HOT FOOD WELL UNIT, DROP‐IN, ELECTRIC
Alto‐Shaam Model No. 400‐HWILF/D6
</t>
    </r>
    <r>
      <rPr>
        <sz val="11"/>
        <rFont val="Calibri"/>
        <family val="2"/>
        <scheme val="minor"/>
      </rPr>
      <t>Halo Heat® Hot Food Well Unit with large flange, Drop‐In, Electric, (4) 12" x 20" full‐size pan capacity (pans NOT included), 6‐3/8" deep well, holds 6" deep pans, (4) adjustable thermostatic controller, stainless steel construction, EcoSmart®, cULus, UL EPH Classified, CE, IPX3, TUV NORD</t>
    </r>
  </si>
  <si>
    <r>
      <rPr>
        <b/>
        <sz val="11"/>
        <rFont val="Calibri"/>
        <family val="2"/>
        <scheme val="minor"/>
      </rPr>
      <t xml:space="preserve">ICE MAKER, CUBE‐STYLE
Manitowoc Model No. IYT1200W (NS_10277661)
</t>
    </r>
    <r>
      <rPr>
        <sz val="11"/>
        <rFont val="Calibri"/>
        <family val="2"/>
        <scheme val="minor"/>
      </rPr>
      <t>Indigo NXT™ Series Ice Maker, cube‐style, water‐cooled, selfcontained condenser, 30"W x 24‐1/2"D x 29‐1/2"H, production capacity up to 1138 lb/24 hours at 70°/50° (965 lb AHRI certified at 90°/70°), easyTouch display with 13 different language options, date/time stamp display, automatic reminder/alert icon, one touch asset information, automatic detection of accessories, continuous operating status, programmable production options (time, weight, day or night), one touch cleaning with displayed instructions, Alpha‐San anti‐microbial protection, acoustical ice sensing probe, self‐diagnostic technology, DuraTech™ exterior, half‐dice size cubes, R410A refrigerant, NSF, cULus, CE</t>
    </r>
  </si>
  <si>
    <r>
      <rPr>
        <b/>
        <sz val="11"/>
        <color theme="1"/>
        <rFont val="Calibri"/>
        <family val="2"/>
        <scheme val="minor"/>
      </rPr>
      <t>MILK DISPENSER
Silver King Model No. SKMAJ1‐ESUS4</t>
    </r>
    <r>
      <rPr>
        <sz val="11"/>
        <rFont val="Calibri"/>
        <family val="2"/>
        <scheme val="minor"/>
      </rPr>
      <t xml:space="preserve">
Majestic Series Milk Dispenser, refrigerated, single valve‐ spring loaded , 6 gallon capacity, (accommodates 3, 5, or 6 gallon bags), includes (1) crate, stainless steel interior &amp; exterior with galvanized bottom, bottom‐mounted self‐contained refrigeration, R290 Hydrocarbon refrigerant, 1/10 HP, 115v/60/1‐ph, 1.5 amps, NEMA 5‐15P, cETLus, ETL‐Sanitation</t>
    </r>
  </si>
  <si>
    <r>
      <rPr>
        <b/>
        <sz val="11"/>
        <color theme="1"/>
        <rFont val="Calibri"/>
        <family val="2"/>
        <scheme val="minor"/>
      </rPr>
      <t>MILK DISPENSER
Silver King Model No. SKMAJ2‐ESUS4</t>
    </r>
    <r>
      <rPr>
        <sz val="11"/>
        <rFont val="Calibri"/>
        <family val="2"/>
        <scheme val="minor"/>
      </rPr>
      <t xml:space="preserve">
Majestic Series Milk Dispenser, refrigerated, double valve ‐ spring loaded, 12 gallon capacity, (accommodates 3, 5, or 6 gallon bags), includes (2) crates, stainless steel interior &amp; exterior with galvanized bottom, bottom‐mounted self‐contained refrigeration, R290 Hydrocarbon refrigerant, 1/10 HP, 115v/60/1‐ph, 1.5 amps, NEMA 5‐15P, cETLus, ETL‐Sanitation</t>
    </r>
  </si>
  <si>
    <r>
      <rPr>
        <b/>
        <sz val="11"/>
        <rFont val="Calibri"/>
        <family val="2"/>
        <scheme val="minor"/>
      </rPr>
      <t xml:space="preserve">PASTA COOKER, GAS
Rosito Bisani Model No. CPG2 HIGH BTU (ROSCPG2HIGHBTU)
</t>
    </r>
    <r>
      <rPr>
        <sz val="11"/>
        <rFont val="Calibri"/>
        <family val="2"/>
        <scheme val="minor"/>
      </rPr>
      <t>High BTU Double Basin Pasta Cooker, gas, (2) 12 gallon water chambers, dual burners per tank chamber, stainless steel grate, automatic pilot, top mount water faucet for continuous clean water flow, low water safety cut‐off, stainless steel construction, insulation on all sides, adjustable stainless steel legs, 80,000 BTU per chamber, cETLus, Manufactured by DESCO div. Di ILSA s.p.a, Made in Italy</t>
    </r>
  </si>
  <si>
    <r>
      <rPr>
        <b/>
        <sz val="11"/>
        <rFont val="Calibri"/>
        <family val="2"/>
        <scheme val="minor"/>
      </rPr>
      <t xml:space="preserve">RANGE, 36", 6 OPEN BURNERS
Vulcan Model No. 36S‐6BN (NS_10184852)
</t>
    </r>
    <r>
      <rPr>
        <sz val="11"/>
        <rFont val="Calibri"/>
        <family val="2"/>
        <scheme val="minor"/>
      </rPr>
      <t>Endurance™ Restaurant Range, natural gas, 36", (6) 30,000 BTU burners, lift‐off burner heads, standard oven, stainless steel front, sides, backriser, &amp; lift‐off high shelf, fully MIG welded chassis, 6" adjustable legs, 215,000 BTU, CSA, NSF</t>
    </r>
  </si>
  <si>
    <r>
      <rPr>
        <b/>
        <sz val="11"/>
        <rFont val="Calibri"/>
        <family val="2"/>
        <scheme val="minor"/>
      </rPr>
      <t xml:space="preserve">RANGE, 72", 12 OPEN BURNERS
Vulcan Model No. 72SS‐12B
</t>
    </r>
    <r>
      <rPr>
        <sz val="11"/>
        <rFont val="Calibri"/>
        <family val="2"/>
        <scheme val="minor"/>
      </rPr>
      <t>Endurance™ Restaurant Range, gas, 72", (12) 30,000 BTU burners with lift‐off burner heads, (2) standard oven bases, stainless steel front, sides, backriser &amp; high shelf, fully MIG welded frame, 6" adjustable legs, 430,000 BTU, CSA, NSF</t>
    </r>
  </si>
  <si>
    <r>
      <rPr>
        <b/>
        <sz val="11"/>
        <color theme="1"/>
        <rFont val="Calibri"/>
        <family val="2"/>
        <scheme val="minor"/>
      </rPr>
      <t>SANDWICH / SALAD PREP REFRIGERATOR
Victory Refrigeration Model No. VSPD60HC‐16‐4</t>
    </r>
    <r>
      <rPr>
        <sz val="11"/>
        <rFont val="Calibri"/>
        <family val="2"/>
        <scheme val="minor"/>
      </rPr>
      <t xml:space="preserve">
UltraSpec™ Series Sandwich Prep Table, Powered by V‐Core™, two‐section, 60"W, self‐contained, 16.0 cubic feet capacity, (4) drawers (upper drawer accommodates (2) 4" deep pans &amp; lower drawer accommodates (2) 6" deep pans ‐ not included), stainless top with opening for (16)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1/3 HP, cULus, UL EPH Classified, UL‐Sanitation</t>
    </r>
  </si>
  <si>
    <r>
      <t xml:space="preserve">SANDWICH / SALAD PREP REFRIGERATOR
Victory Refrigeration Model No. VSPD72HC‐18‐6
</t>
    </r>
    <r>
      <rPr>
        <sz val="11"/>
        <rFont val="Calibri"/>
        <family val="2"/>
        <scheme val="minor"/>
      </rPr>
      <t>UltraSpec™ Series Sandwich Prep Table, Powered by V‐Core™, three‐section, 72"W, self‐contained, 20.0 cubic feet capacity, (6) drawers (upper drawer accommodates (2) 4" deep pans &amp; lower drawer accommodates (2) 6" deep pans ‐ not included), stainless top with opening for (18)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1/3 HP, cULus, UL EPH Classified, UL‐Sanitation</t>
    </r>
  </si>
  <si>
    <r>
      <rPr>
        <b/>
        <sz val="11"/>
        <color theme="1"/>
        <rFont val="Calibri"/>
        <family val="2"/>
        <scheme val="minor"/>
      </rPr>
      <t>SHAKE MACHINE
Stoelting Model No. E112‐37</t>
    </r>
    <r>
      <rPr>
        <sz val="11"/>
        <rFont val="Calibri"/>
        <family val="2"/>
        <scheme val="minor"/>
      </rPr>
      <t xml:space="preserve">
Frozen Beverage/Shake Machine, counter top, 15‐1/4"W x 31‐15/16"D x 30‐3/8"H, air‐cooled self‐contained, (1) flavor, 14.5 quart hopper, 5 quart freezing cylinder, one selector switch, autooff clean, low mix light, filtered bottom air inlet for side‐by‐side installation, R‐448A, 4,500 BTU/hr compressor air, 1/3 HP motor, 115v/60/1‐ph, 16 amps, NEMA 5‐20P, UL, NSF (Mix inlet regulator required)</t>
    </r>
  </si>
  <si>
    <r>
      <rPr>
        <b/>
        <sz val="11"/>
        <color theme="1"/>
        <rFont val="Calibri"/>
        <family val="2"/>
        <scheme val="minor"/>
      </rPr>
      <t>SOFT SERVE MACHINE
Stoelting Model No. O231‐18I2F</t>
    </r>
    <r>
      <rPr>
        <sz val="11"/>
        <rFont val="Calibri"/>
        <family val="2"/>
        <scheme val="minor"/>
      </rPr>
      <t xml:space="preserve">
Soft‐Serve/Yogurt Freezer, floor model, 26"W x 31‐1/2"D x 62‐1/2"H, water cooled, self‐contained, (2) flavors with twist, gravity, (2) 20 quart hoppers, (2) 4 quart freezing cylinders, IntelliTec2™ controls, self‐closing spigot, clear door, Energy Conservation Mode, Precision controlled refrigeration system, stainless steel exterior, (2) 14,000 BTU/hr, R‐448A compressor (storage‐1,300 Btu/hr compressor R‐134A), (2) 2 hp motor, overcurrent protection devise (per barrel), 208‐240v/60/1‐ph, 40 amps, UL, cUL, NSF (Mix inlet regulator required)</t>
    </r>
  </si>
  <si>
    <r>
      <rPr>
        <b/>
        <sz val="11"/>
        <color theme="1"/>
        <rFont val="Calibri"/>
        <family val="2"/>
        <scheme val="minor"/>
      </rPr>
      <t>SOFT SERVE MACHINE 
Stoelting Model No. F231‐18I2</t>
    </r>
    <r>
      <rPr>
        <sz val="11"/>
        <rFont val="Calibri"/>
        <family val="2"/>
        <scheme val="minor"/>
      </rPr>
      <t xml:space="preserve">
Soft‐Serve/Yogurt Freezer, floor model, 19‐1/4"W x 31‐3/8"D x 58‐1/4"H, water cooled, IntelliTec2™ tamper proof controls, (2) flavors with twist, gravity fed, (2) 3 gallon hoppers &amp; (2) 3.4 quarts (0.85 gallon) freezing cylinder, self‐closing spigot, clear door, automatic defrost, stainless steel exterior, casters, 12,000 BTU/hr, R‐448A compressor refrigerant, (2) 3/4 HP, 208‐240v/60/1‐ph, 12.0 amps, cord, NEMA 6‐20P, cULus, NSF</t>
    </r>
  </si>
  <si>
    <r>
      <rPr>
        <b/>
        <sz val="11"/>
        <color theme="1"/>
        <rFont val="Calibri"/>
        <family val="2"/>
        <scheme val="minor"/>
      </rPr>
      <t>TILTING SKILLET BRAISING PAN, GAS 
Cleveland Range Model No. SGL40T1NATHTPQS</t>
    </r>
    <r>
      <rPr>
        <sz val="11"/>
        <rFont val="Calibri"/>
        <family val="2"/>
        <scheme val="minor"/>
      </rPr>
      <t xml:space="preserve">
PowerPan™ Tilting Skillet, natural gas, 40‐gallon capacity, bead blasted cooking surface, 10° tilt cooking feature, with easy manual hand tilt, spring‐assisted cover with vent, gallon &amp; liter markings, stainless steel construction with open leg frame, 200,000 BTU, CE, NSF</t>
    </r>
  </si>
  <si>
    <r>
      <rPr>
        <b/>
        <sz val="11"/>
        <color theme="1"/>
        <rFont val="Calibri"/>
        <family val="2"/>
        <scheme val="minor"/>
      </rPr>
      <t>UNDERCOUNTER REFRIGERATOR
Victory Refrigeration Model No. VURD60HC‐4</t>
    </r>
    <r>
      <rPr>
        <sz val="11"/>
        <rFont val="Calibri"/>
        <family val="2"/>
        <scheme val="minor"/>
      </rPr>
      <t xml:space="preserve">
Undercounter Refrigerator, Powered by V‐Core™, two‐section, 60"W, rear mounted self‐contained refrigeration, 17.1 cubic feet capacity, (4) drawers with telescoping slides &amp; locking mechanism (accommodates 4" or 6" deep pans ‐ not included), full electronic control, 1/2" thick stainless steel top, stainless steel front &amp; sides, aluminum interior, Santoprene gaskets with 2 year warranty, R290 Hydrocarbon refrigerant, 1/4 HP, UL‐Sanitation, cULus, UL EPH Classified</t>
    </r>
  </si>
  <si>
    <t>Tab 6 - Eval. Equip. Specs</t>
  </si>
  <si>
    <t>Tab 7 - Evaluation Pricing</t>
  </si>
  <si>
    <t>Markups</t>
  </si>
  <si>
    <t xml:space="preserve">Can your company provide removal and disposal of existing equipment when requested?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</si>
</sst>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b/>
      <sz val="11"/>
      <color theme="1"/>
      <name val="Calibri"/>
      <family val="2"/>
      <scheme val="minor"/>
    </font>
    <font>
      <sz val="16"/>
      <color theme="1"/>
      <name val="Calibri"/>
      <family val="2"/>
      <scheme val="minor"/>
    </font>
    <font>
      <sz val="16"/>
      <name val="Calibri"/>
      <family val="2"/>
    </font>
    <font>
      <sz val="11"/>
      <name val="Calibri"/>
      <family val="2"/>
    </font>
    <font>
      <sz val="10"/>
      <name val="Calibri"/>
      <family val="2"/>
      <scheme val="minor"/>
    </font>
    <font>
      <sz val="10"/>
      <color theme="1"/>
      <name val="Calibri"/>
      <family val="2"/>
      <scheme val="minor"/>
    </font>
    <font>
      <sz val="11"/>
      <color theme="1"/>
      <name val="Calibri"/>
      <family val="2"/>
      <scheme val="minor"/>
    </font>
    <font>
      <sz val="14"/>
      <color theme="1"/>
      <name val="Calibri"/>
      <family val="2"/>
      <scheme val="minor"/>
    </font>
    <font>
      <b/>
      <sz val="11"/>
      <name val="Calibri"/>
      <family val="2"/>
      <scheme val="minor"/>
    </font>
    <font>
      <sz val="11"/>
      <name val="Calibri"/>
      <family val="2"/>
      <scheme val="minor"/>
    </font>
    <font>
      <sz val="16"/>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44" fontId="7" fillId="0" borderId="0" applyFont="0" applyFill="0" applyBorder="0" applyAlignment="0" applyProtection="0"/>
    <xf numFmtId="9" fontId="7" fillId="0" borderId="0" applyFont="0" applyFill="0" applyBorder="0" applyAlignment="0" applyProtection="0"/>
  </cellStyleXfs>
  <cellXfs count="84">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Font="1"/>
    <xf numFmtId="0" fontId="0" fillId="0" borderId="0" xfId="0" applyFont="1" applyAlignment="1">
      <alignment wrapText="1"/>
    </xf>
    <xf numFmtId="0" fontId="0" fillId="0" borderId="0" xfId="0" applyFont="1" applyAlignment="1">
      <alignment horizontal="left" vertical="top" wrapText="1"/>
    </xf>
    <xf numFmtId="0" fontId="0" fillId="2" borderId="1" xfId="0" applyFont="1" applyFill="1" applyBorder="1" applyAlignment="1">
      <alignment horizontal="center" vertical="center"/>
    </xf>
    <xf numFmtId="0" fontId="1" fillId="0" borderId="0" xfId="0" applyFont="1" applyBorder="1" applyAlignment="1">
      <alignment horizontal="left"/>
    </xf>
    <xf numFmtId="0" fontId="0" fillId="0" borderId="1" xfId="0"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2" borderId="1" xfId="0" applyFill="1" applyBorder="1" applyAlignment="1">
      <alignment horizontal="center" vertical="center" wrapText="1"/>
    </xf>
    <xf numFmtId="0" fontId="0" fillId="0"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2" fillId="3" borderId="1" xfId="0" applyFont="1" applyFill="1" applyBorder="1" applyAlignment="1">
      <alignment horizontal="center"/>
    </xf>
    <xf numFmtId="0" fontId="5" fillId="2" borderId="3" xfId="0" applyFont="1" applyFill="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xf>
    <xf numFmtId="0" fontId="0" fillId="0" borderId="0" xfId="0" applyAlignment="1"/>
    <xf numFmtId="0" fontId="5" fillId="0" borderId="1" xfId="0" applyFont="1" applyBorder="1" applyAlignment="1">
      <alignment horizontal="left" vertical="center"/>
    </xf>
    <xf numFmtId="0" fontId="0" fillId="0" borderId="1" xfId="0" applyFill="1" applyBorder="1"/>
    <xf numFmtId="0" fontId="0" fillId="4" borderId="1" xfId="0" applyFill="1" applyBorder="1" applyAlignment="1">
      <alignment horizontal="left" vertical="center" wrapText="1"/>
    </xf>
    <xf numFmtId="0" fontId="0" fillId="3"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horizontal="left" vertical="center"/>
    </xf>
    <xf numFmtId="44" fontId="0" fillId="4" borderId="1" xfId="1" applyNumberFormat="1" applyFont="1" applyFill="1" applyBorder="1" applyAlignment="1">
      <alignment horizontal="center" vertical="center"/>
    </xf>
    <xf numFmtId="0" fontId="0" fillId="4" borderId="1" xfId="0" applyFill="1" applyBorder="1" applyAlignment="1">
      <alignment horizontal="left" vertical="center"/>
    </xf>
    <xf numFmtId="0" fontId="0" fillId="4" borderId="1" xfId="0" applyFill="1" applyBorder="1" applyAlignment="1">
      <alignment horizontal="center" vertical="center"/>
    </xf>
    <xf numFmtId="0" fontId="0" fillId="0" borderId="1" xfId="0" applyFill="1" applyBorder="1" applyAlignment="1">
      <alignment horizontal="center" vertical="center"/>
    </xf>
    <xf numFmtId="0" fontId="0" fillId="2" borderId="1" xfId="0" applyFill="1" applyBorder="1" applyAlignment="1">
      <alignment horizontal="center" vertical="center"/>
    </xf>
    <xf numFmtId="0" fontId="0" fillId="0" borderId="4" xfId="0" applyBorder="1" applyAlignment="1">
      <alignment horizontal="center" vertical="center"/>
    </xf>
    <xf numFmtId="44" fontId="5" fillId="0" borderId="1" xfId="1" applyFont="1" applyFill="1" applyBorder="1" applyAlignment="1">
      <alignment horizontal="center" vertical="center"/>
    </xf>
    <xf numFmtId="44" fontId="5" fillId="4" borderId="1" xfId="1" applyFont="1" applyFill="1" applyBorder="1" applyAlignment="1">
      <alignment horizontal="center" vertical="center"/>
    </xf>
    <xf numFmtId="10" fontId="5" fillId="4" borderId="1" xfId="2" applyNumberFormat="1" applyFont="1" applyFill="1" applyBorder="1" applyAlignment="1">
      <alignment horizontal="center" vertical="center"/>
    </xf>
    <xf numFmtId="0" fontId="0" fillId="0" borderId="2" xfId="0" applyBorder="1" applyAlignment="1">
      <alignment horizontal="center" vertical="center"/>
    </xf>
    <xf numFmtId="0" fontId="0" fillId="4" borderId="1" xfId="0" applyFill="1" applyBorder="1"/>
    <xf numFmtId="44" fontId="0" fillId="4" borderId="1" xfId="1" applyFont="1" applyFill="1" applyBorder="1"/>
    <xf numFmtId="0" fontId="0" fillId="0" borderId="1" xfId="0" applyFont="1" applyBorder="1" applyAlignment="1">
      <alignment horizontal="left" vertical="center" wrapText="1"/>
    </xf>
    <xf numFmtId="0" fontId="0" fillId="0" borderId="1" xfId="0" applyBorder="1" applyAlignment="1">
      <alignment vertical="top" wrapText="1"/>
    </xf>
    <xf numFmtId="0" fontId="1" fillId="5" borderId="1" xfId="0" applyFont="1" applyFill="1" applyBorder="1" applyAlignment="1">
      <alignment horizontal="left"/>
    </xf>
    <xf numFmtId="0" fontId="10" fillId="0" borderId="0" xfId="0" applyFont="1"/>
    <xf numFmtId="0" fontId="10" fillId="0" borderId="0" xfId="0" applyFont="1" applyAlignment="1">
      <alignment horizontal="center" vertical="center"/>
    </xf>
    <xf numFmtId="0" fontId="10" fillId="2" borderId="1" xfId="0" applyFont="1" applyFill="1" applyBorder="1" applyAlignment="1">
      <alignment horizontal="center" vertical="center"/>
    </xf>
    <xf numFmtId="0" fontId="10" fillId="0" borderId="1" xfId="0" applyFont="1" applyBorder="1" applyAlignment="1">
      <alignment horizontal="center" vertical="center"/>
    </xf>
    <xf numFmtId="0" fontId="9" fillId="0" borderId="1" xfId="0" applyFont="1" applyBorder="1" applyAlignment="1">
      <alignment wrapText="1"/>
    </xf>
    <xf numFmtId="0" fontId="10" fillId="0" borderId="1" xfId="0" applyFont="1" applyBorder="1" applyAlignment="1">
      <alignment wrapText="1"/>
    </xf>
    <xf numFmtId="0" fontId="10" fillId="0" borderId="1" xfId="0" applyFont="1" applyFill="1" applyBorder="1" applyAlignment="1">
      <alignment wrapText="1"/>
    </xf>
    <xf numFmtId="0" fontId="10" fillId="0" borderId="5" xfId="0" applyFont="1" applyBorder="1" applyAlignment="1">
      <alignment horizontal="left" vertical="center" wrapText="1"/>
    </xf>
    <xf numFmtId="0" fontId="10" fillId="0" borderId="5" xfId="0" applyFont="1" applyFill="1" applyBorder="1" applyAlignment="1">
      <alignment horizontal="left" vertical="center" wrapText="1"/>
    </xf>
    <xf numFmtId="0" fontId="1"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xf>
    <xf numFmtId="0" fontId="10" fillId="0" borderId="1" xfId="0" applyFont="1" applyFill="1" applyBorder="1"/>
    <xf numFmtId="0" fontId="10" fillId="0" borderId="1" xfId="0" applyFont="1" applyBorder="1"/>
    <xf numFmtId="0" fontId="10" fillId="0" borderId="1" xfId="0" applyFont="1" applyFill="1" applyBorder="1" applyAlignment="1">
      <alignment horizontal="left" vertical="center"/>
    </xf>
    <xf numFmtId="0" fontId="10" fillId="0" borderId="0" xfId="0" applyFont="1" applyFill="1"/>
    <xf numFmtId="0" fontId="10" fillId="0" borderId="5" xfId="0" applyFont="1" applyBorder="1" applyAlignment="1">
      <alignment horizontal="center" vertical="center"/>
    </xf>
    <xf numFmtId="0" fontId="10"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0" fillId="0" borderId="1" xfId="0" applyBorder="1" applyAlignment="1">
      <alignment horizontal="center" vertical="center"/>
    </xf>
    <xf numFmtId="0" fontId="1" fillId="5" borderId="1" xfId="0" applyFont="1" applyFill="1" applyBorder="1" applyAlignment="1">
      <alignment horizontal="left" vertical="top" wrapText="1"/>
    </xf>
    <xf numFmtId="0" fontId="2" fillId="3" borderId="1" xfId="0" applyFont="1" applyFill="1" applyBorder="1" applyAlignment="1">
      <alignment horizontal="center"/>
    </xf>
    <xf numFmtId="0" fontId="1" fillId="5"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8" fillId="3" borderId="1" xfId="0" applyFont="1" applyFill="1" applyBorder="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4" xfId="0" applyFill="1" applyBorder="1" applyAlignment="1">
      <alignment horizontal="center" vertical="center"/>
    </xf>
    <xf numFmtId="0" fontId="10" fillId="2" borderId="3" xfId="0" applyFont="1" applyFill="1" applyBorder="1" applyAlignment="1">
      <alignment horizontal="center" vertical="center"/>
    </xf>
    <xf numFmtId="0" fontId="10" fillId="2" borderId="2" xfId="0" applyFont="1" applyFill="1" applyBorder="1" applyAlignment="1">
      <alignment horizontal="center" vertical="center"/>
    </xf>
    <xf numFmtId="0" fontId="11" fillId="3" borderId="1" xfId="0" applyFont="1" applyFill="1" applyBorder="1" applyAlignment="1">
      <alignment horizontal="center" vertical="center"/>
    </xf>
    <xf numFmtId="0" fontId="10" fillId="5" borderId="1" xfId="0" applyFont="1" applyFill="1" applyBorder="1" applyAlignment="1">
      <alignment horizontal="left" vertical="center" wrapText="1"/>
    </xf>
    <xf numFmtId="0" fontId="10" fillId="2" borderId="4" xfId="0" applyFont="1" applyFill="1" applyBorder="1" applyAlignment="1">
      <alignment horizontal="center" vertic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11"/>
  <sheetViews>
    <sheetView tabSelected="1" zoomScaleNormal="100" workbookViewId="0">
      <selection activeCell="B4" sqref="B4"/>
    </sheetView>
  </sheetViews>
  <sheetFormatPr defaultRowHeight="15" x14ac:dyDescent="0.25"/>
  <cols>
    <col min="1" max="1" width="2.7109375" customWidth="1"/>
    <col min="2" max="2" width="56" bestFit="1" customWidth="1"/>
    <col min="3" max="7" width="8.7109375" style="2"/>
    <col min="8" max="8" width="8.7109375" style="1"/>
    <col min="9" max="11" width="8.7109375" style="2"/>
    <col min="12" max="12" width="8.7109375" style="1"/>
  </cols>
  <sheetData>
    <row r="2" spans="2:2" ht="21" x14ac:dyDescent="0.35">
      <c r="B2" s="15" t="s">
        <v>12</v>
      </c>
    </row>
    <row r="4" spans="2:2" x14ac:dyDescent="0.25">
      <c r="B4" s="42" t="s">
        <v>14</v>
      </c>
    </row>
    <row r="5" spans="2:2" x14ac:dyDescent="0.25">
      <c r="B5" s="7"/>
    </row>
    <row r="6" spans="2:2" x14ac:dyDescent="0.25">
      <c r="B6" s="22" t="s">
        <v>13</v>
      </c>
    </row>
    <row r="7" spans="2:2" x14ac:dyDescent="0.25">
      <c r="B7" s="22" t="s">
        <v>15</v>
      </c>
    </row>
    <row r="8" spans="2:2" x14ac:dyDescent="0.25">
      <c r="B8" s="22" t="s">
        <v>22</v>
      </c>
    </row>
    <row r="9" spans="2:2" x14ac:dyDescent="0.25">
      <c r="B9" s="22" t="s">
        <v>154</v>
      </c>
    </row>
    <row r="10" spans="2:2" x14ac:dyDescent="0.25">
      <c r="B10" s="22" t="s">
        <v>281</v>
      </c>
    </row>
    <row r="11" spans="2:2" x14ac:dyDescent="0.25">
      <c r="B11" s="22" t="s">
        <v>282</v>
      </c>
    </row>
  </sheetData>
  <sortState xmlns:xlrd2="http://schemas.microsoft.com/office/spreadsheetml/2017/richdata2" ref="B4:M356">
    <sortCondition ref="B4:B35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12"/>
  <sheetViews>
    <sheetView zoomScaleNormal="100" workbookViewId="0">
      <selection activeCell="B4" sqref="B4:D4"/>
    </sheetView>
  </sheetViews>
  <sheetFormatPr defaultRowHeight="15" x14ac:dyDescent="0.25"/>
  <cols>
    <col min="1" max="1" width="2.7109375" customWidth="1"/>
    <col min="2" max="2" width="2" bestFit="1" customWidth="1"/>
    <col min="3" max="3" width="18.5703125" bestFit="1" customWidth="1"/>
    <col min="4" max="4" width="62.7109375" customWidth="1"/>
  </cols>
  <sheetData>
    <row r="2" spans="2:4" ht="21" x14ac:dyDescent="0.35">
      <c r="B2" s="65" t="s">
        <v>10</v>
      </c>
      <c r="C2" s="65"/>
      <c r="D2" s="65"/>
    </row>
    <row r="4" spans="2:4" x14ac:dyDescent="0.25">
      <c r="B4" s="64" t="s">
        <v>27</v>
      </c>
      <c r="C4" s="64"/>
      <c r="D4" s="64"/>
    </row>
    <row r="6" spans="2:4" x14ac:dyDescent="0.25">
      <c r="B6" s="10">
        <v>1</v>
      </c>
      <c r="C6" s="11" t="s">
        <v>8</v>
      </c>
      <c r="D6" s="9"/>
    </row>
    <row r="7" spans="2:4" x14ac:dyDescent="0.25">
      <c r="B7" s="10">
        <v>2</v>
      </c>
      <c r="C7" s="11" t="s">
        <v>1</v>
      </c>
      <c r="D7" s="9"/>
    </row>
    <row r="8" spans="2:4" x14ac:dyDescent="0.25">
      <c r="B8" s="10">
        <v>3</v>
      </c>
      <c r="C8" s="11" t="s">
        <v>2</v>
      </c>
      <c r="D8" s="9"/>
    </row>
    <row r="9" spans="2:4" x14ac:dyDescent="0.25">
      <c r="B9" s="10">
        <v>4</v>
      </c>
      <c r="C9" s="11" t="s">
        <v>3</v>
      </c>
      <c r="D9" s="9"/>
    </row>
    <row r="10" spans="2:4" x14ac:dyDescent="0.25">
      <c r="B10" s="10">
        <v>5</v>
      </c>
      <c r="C10" s="11" t="s">
        <v>4</v>
      </c>
      <c r="D10" s="9"/>
    </row>
    <row r="11" spans="2:4" x14ac:dyDescent="0.25">
      <c r="B11" s="10">
        <v>6</v>
      </c>
      <c r="C11" s="11" t="s">
        <v>5</v>
      </c>
      <c r="D11" s="9"/>
    </row>
    <row r="12" spans="2:4" x14ac:dyDescent="0.25">
      <c r="B12" s="10">
        <v>7</v>
      </c>
      <c r="C12" s="11" t="s">
        <v>6</v>
      </c>
      <c r="D12" s="9"/>
    </row>
  </sheetData>
  <mergeCells count="2">
    <mergeCell ref="B4:D4"/>
    <mergeCell ref="B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9"/>
  <sheetViews>
    <sheetView zoomScaleNormal="100" workbookViewId="0">
      <selection activeCell="B4" sqref="B4:D4"/>
    </sheetView>
  </sheetViews>
  <sheetFormatPr defaultRowHeight="15" x14ac:dyDescent="0.25"/>
  <cols>
    <col min="1" max="1" width="2.7109375" customWidth="1"/>
    <col min="2" max="2" width="3" bestFit="1" customWidth="1"/>
    <col min="3" max="3" width="25" bestFit="1" customWidth="1"/>
    <col min="4" max="4" width="55.85546875" customWidth="1"/>
  </cols>
  <sheetData>
    <row r="2" spans="2:4" ht="21" x14ac:dyDescent="0.25">
      <c r="B2" s="67" t="s">
        <v>11</v>
      </c>
      <c r="C2" s="67"/>
      <c r="D2" s="67"/>
    </row>
    <row r="4" spans="2:4" ht="45" customHeight="1" x14ac:dyDescent="0.25">
      <c r="B4" s="66" t="s">
        <v>26</v>
      </c>
      <c r="C4" s="66"/>
      <c r="D4" s="66"/>
    </row>
    <row r="6" spans="2:4" ht="24" customHeight="1" x14ac:dyDescent="0.25">
      <c r="B6" s="14" t="s">
        <v>7</v>
      </c>
      <c r="C6" s="14" t="s">
        <v>18</v>
      </c>
      <c r="D6" s="14" t="s">
        <v>9</v>
      </c>
    </row>
    <row r="7" spans="2:4" ht="60" x14ac:dyDescent="0.25">
      <c r="B7" s="12">
        <v>1</v>
      </c>
      <c r="C7" s="8"/>
      <c r="D7" s="9" t="s">
        <v>19</v>
      </c>
    </row>
    <row r="8" spans="2:4" ht="60" x14ac:dyDescent="0.25">
      <c r="B8" s="12">
        <v>2</v>
      </c>
      <c r="C8" s="8"/>
      <c r="D8" s="9" t="s">
        <v>19</v>
      </c>
    </row>
    <row r="9" spans="2:4" ht="60" x14ac:dyDescent="0.25">
      <c r="B9" s="12">
        <v>3</v>
      </c>
      <c r="C9" s="8"/>
      <c r="D9" s="9" t="s">
        <v>19</v>
      </c>
    </row>
  </sheetData>
  <mergeCells count="2">
    <mergeCell ref="B4:D4"/>
    <mergeCell ref="B2:D2"/>
  </mergeCells>
  <pageMargins left="0.7" right="0.7" top="0.75" bottom="0.75" header="0.3" footer="0.3"/>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19"/>
  <sheetViews>
    <sheetView topLeftCell="A3" zoomScaleNormal="100" workbookViewId="0">
      <selection activeCell="B4" sqref="B4:D4"/>
    </sheetView>
  </sheetViews>
  <sheetFormatPr defaultColWidth="8.85546875" defaultRowHeight="15" x14ac:dyDescent="0.25"/>
  <cols>
    <col min="1" max="1" width="2.7109375" style="3" customWidth="1"/>
    <col min="2" max="2" width="3.7109375" style="3" customWidth="1"/>
    <col min="3" max="3" width="55.7109375" style="4" customWidth="1"/>
    <col min="4" max="4" width="70.7109375" style="3" customWidth="1"/>
    <col min="5" max="16384" width="8.85546875" style="3"/>
  </cols>
  <sheetData>
    <row r="2" spans="2:7" ht="21" x14ac:dyDescent="0.25">
      <c r="B2" s="68" t="s">
        <v>0</v>
      </c>
      <c r="C2" s="68"/>
      <c r="D2" s="68"/>
    </row>
    <row r="3" spans="2:7" x14ac:dyDescent="0.25">
      <c r="D3" s="5"/>
    </row>
    <row r="4" spans="2:7" ht="30" customHeight="1" x14ac:dyDescent="0.25">
      <c r="B4" s="64" t="s">
        <v>25</v>
      </c>
      <c r="C4" s="64"/>
      <c r="D4" s="64"/>
      <c r="F4" s="4"/>
      <c r="G4" s="5"/>
    </row>
    <row r="6" spans="2:7" x14ac:dyDescent="0.25">
      <c r="B6" s="69" t="s">
        <v>16</v>
      </c>
      <c r="C6" s="69"/>
      <c r="D6" s="24" t="s">
        <v>17</v>
      </c>
    </row>
    <row r="7" spans="2:7" ht="30" x14ac:dyDescent="0.25">
      <c r="B7" s="6">
        <v>1</v>
      </c>
      <c r="C7" s="11" t="s">
        <v>20</v>
      </c>
      <c r="D7" s="13"/>
    </row>
    <row r="8" spans="2:7" x14ac:dyDescent="0.25">
      <c r="B8" s="6">
        <v>2</v>
      </c>
      <c r="C8" s="11" t="s">
        <v>151</v>
      </c>
      <c r="D8" s="13"/>
    </row>
    <row r="9" spans="2:7" ht="45" x14ac:dyDescent="0.25">
      <c r="B9" s="6">
        <v>3</v>
      </c>
      <c r="C9" s="11" t="s">
        <v>145</v>
      </c>
      <c r="D9" s="40"/>
    </row>
    <row r="10" spans="2:7" ht="30" x14ac:dyDescent="0.25">
      <c r="B10" s="6">
        <v>4</v>
      </c>
      <c r="C10" s="40" t="s">
        <v>146</v>
      </c>
      <c r="D10" s="40"/>
    </row>
    <row r="11" spans="2:7" ht="30" x14ac:dyDescent="0.25">
      <c r="B11" s="6">
        <v>5</v>
      </c>
      <c r="C11" s="40" t="s">
        <v>147</v>
      </c>
      <c r="D11" s="40"/>
    </row>
    <row r="12" spans="2:7" ht="30" x14ac:dyDescent="0.25">
      <c r="B12" s="6">
        <v>6</v>
      </c>
      <c r="C12" s="40" t="s">
        <v>148</v>
      </c>
      <c r="D12" s="40"/>
    </row>
    <row r="13" spans="2:7" ht="30" x14ac:dyDescent="0.25">
      <c r="B13" s="6">
        <v>7</v>
      </c>
      <c r="C13" s="40" t="s">
        <v>149</v>
      </c>
      <c r="D13" s="40"/>
    </row>
    <row r="14" spans="2:7" ht="30" x14ac:dyDescent="0.25">
      <c r="B14" s="6">
        <v>8</v>
      </c>
      <c r="C14" s="40" t="s">
        <v>150</v>
      </c>
      <c r="D14" s="40"/>
    </row>
    <row r="15" spans="2:7" ht="30" x14ac:dyDescent="0.25">
      <c r="B15" s="6">
        <v>9</v>
      </c>
      <c r="C15" s="40" t="s">
        <v>284</v>
      </c>
      <c r="D15" s="40"/>
    </row>
    <row r="16" spans="2:7" ht="30" x14ac:dyDescent="0.25">
      <c r="B16" s="6">
        <v>10</v>
      </c>
      <c r="C16" s="40" t="s">
        <v>144</v>
      </c>
      <c r="D16" s="40"/>
    </row>
    <row r="17" spans="2:4" ht="30" x14ac:dyDescent="0.25">
      <c r="B17" s="6">
        <v>11</v>
      </c>
      <c r="C17" s="13" t="s">
        <v>21</v>
      </c>
      <c r="D17" s="13"/>
    </row>
    <row r="18" spans="2:4" ht="75" x14ac:dyDescent="0.25">
      <c r="B18" s="6">
        <v>12</v>
      </c>
      <c r="C18" s="41" t="s">
        <v>152</v>
      </c>
      <c r="D18" s="40"/>
    </row>
    <row r="19" spans="2:4" ht="45" x14ac:dyDescent="0.25">
      <c r="B19" s="6">
        <v>13</v>
      </c>
      <c r="C19" s="41" t="s">
        <v>153</v>
      </c>
      <c r="D19" s="40"/>
    </row>
  </sheetData>
  <mergeCells count="3">
    <mergeCell ref="B2:D2"/>
    <mergeCell ref="B6:C6"/>
    <mergeCell ref="B4:D4"/>
  </mergeCells>
  <pageMargins left="0.7" right="0.7" top="0.75" bottom="0.75" header="0.3" footer="0.3"/>
  <pageSetup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910E5-E227-422C-8D9F-45A68B307D41}">
  <dimension ref="B2:H37"/>
  <sheetViews>
    <sheetView workbookViewId="0">
      <selection activeCell="B4" sqref="B4:H4"/>
    </sheetView>
  </sheetViews>
  <sheetFormatPr defaultRowHeight="15" x14ac:dyDescent="0.25"/>
  <cols>
    <col min="1" max="1" width="2.7109375" customWidth="1"/>
    <col min="2" max="2" width="14.7109375" bestFit="1" customWidth="1"/>
    <col min="3" max="3" width="43.28515625" bestFit="1" customWidth="1"/>
    <col min="4" max="4" width="14.7109375" customWidth="1"/>
    <col min="5" max="7" width="10.7109375" customWidth="1"/>
    <col min="8" max="8" width="35.7109375" customWidth="1"/>
  </cols>
  <sheetData>
    <row r="2" spans="2:8" ht="30" customHeight="1" x14ac:dyDescent="0.25">
      <c r="B2" s="68" t="s">
        <v>134</v>
      </c>
      <c r="C2" s="68"/>
      <c r="D2" s="68"/>
      <c r="E2" s="68"/>
      <c r="F2" s="68"/>
      <c r="G2" s="68"/>
      <c r="H2" s="68"/>
    </row>
    <row r="3" spans="2:8" x14ac:dyDescent="0.25">
      <c r="B3" s="20"/>
      <c r="C3" s="20"/>
      <c r="D3" s="20"/>
      <c r="E3" s="20"/>
      <c r="F3" s="20"/>
      <c r="G3" s="20"/>
    </row>
    <row r="4" spans="2:8" ht="30" customHeight="1" x14ac:dyDescent="0.25">
      <c r="B4" s="74" t="s">
        <v>135</v>
      </c>
      <c r="C4" s="74"/>
      <c r="D4" s="74"/>
      <c r="E4" s="74"/>
      <c r="F4" s="74"/>
      <c r="G4" s="74"/>
      <c r="H4" s="74"/>
    </row>
    <row r="6" spans="2:8" ht="18.75" x14ac:dyDescent="0.25">
      <c r="B6" s="72" t="s">
        <v>136</v>
      </c>
      <c r="C6" s="72"/>
      <c r="D6" s="72"/>
      <c r="E6" s="72"/>
      <c r="F6" s="72"/>
      <c r="G6" s="72"/>
      <c r="H6" s="72"/>
    </row>
    <row r="7" spans="2:8" x14ac:dyDescent="0.25">
      <c r="B7" s="32" t="s">
        <v>104</v>
      </c>
      <c r="C7" s="32" t="s">
        <v>106</v>
      </c>
      <c r="D7" s="32" t="s">
        <v>107</v>
      </c>
      <c r="E7" s="32" t="s">
        <v>110</v>
      </c>
      <c r="F7" s="32" t="s">
        <v>111</v>
      </c>
      <c r="G7" s="32" t="s">
        <v>112</v>
      </c>
      <c r="H7" s="32" t="s">
        <v>113</v>
      </c>
    </row>
    <row r="8" spans="2:8" x14ac:dyDescent="0.25">
      <c r="B8" s="63" t="s">
        <v>283</v>
      </c>
      <c r="C8" s="27" t="s">
        <v>109</v>
      </c>
      <c r="D8" s="31" t="s">
        <v>108</v>
      </c>
      <c r="E8" s="28">
        <v>0</v>
      </c>
      <c r="F8" s="28">
        <v>0</v>
      </c>
      <c r="G8" s="28">
        <v>0</v>
      </c>
      <c r="H8" s="25"/>
    </row>
    <row r="9" spans="2:8" x14ac:dyDescent="0.25">
      <c r="B9" s="37" t="s">
        <v>101</v>
      </c>
      <c r="C9" s="27" t="s">
        <v>114</v>
      </c>
      <c r="D9" s="31" t="s">
        <v>155</v>
      </c>
      <c r="E9" s="28">
        <v>0</v>
      </c>
      <c r="F9" s="28">
        <v>0</v>
      </c>
      <c r="G9" s="28">
        <v>0</v>
      </c>
      <c r="H9" s="25"/>
    </row>
    <row r="10" spans="2:8" x14ac:dyDescent="0.25">
      <c r="B10" s="26" t="s">
        <v>138</v>
      </c>
      <c r="C10" s="27" t="s">
        <v>115</v>
      </c>
      <c r="D10" s="31" t="s">
        <v>118</v>
      </c>
      <c r="E10" s="28">
        <v>0</v>
      </c>
      <c r="F10" s="28">
        <v>0</v>
      </c>
      <c r="G10" s="28">
        <v>0</v>
      </c>
      <c r="H10" s="25"/>
    </row>
    <row r="11" spans="2:8" x14ac:dyDescent="0.25">
      <c r="B11" s="75" t="s">
        <v>102</v>
      </c>
      <c r="C11" s="27" t="s">
        <v>117</v>
      </c>
      <c r="D11" s="31" t="s">
        <v>118</v>
      </c>
      <c r="E11" s="28">
        <v>0</v>
      </c>
      <c r="F11" s="28">
        <v>0</v>
      </c>
      <c r="G11" s="28">
        <v>0</v>
      </c>
      <c r="H11" s="25"/>
    </row>
    <row r="12" spans="2:8" x14ac:dyDescent="0.25">
      <c r="B12" s="77"/>
      <c r="C12" s="27" t="s">
        <v>119</v>
      </c>
      <c r="D12" s="31" t="s">
        <v>118</v>
      </c>
      <c r="E12" s="28">
        <v>0</v>
      </c>
      <c r="F12" s="28">
        <v>0</v>
      </c>
      <c r="G12" s="28">
        <v>0</v>
      </c>
      <c r="H12" s="25"/>
    </row>
    <row r="13" spans="2:8" x14ac:dyDescent="0.25">
      <c r="B13" s="26" t="s">
        <v>105</v>
      </c>
      <c r="C13" s="27" t="s">
        <v>116</v>
      </c>
      <c r="D13" s="31" t="s">
        <v>118</v>
      </c>
      <c r="E13" s="28">
        <v>0</v>
      </c>
      <c r="F13" s="28">
        <v>0</v>
      </c>
      <c r="G13" s="28">
        <v>0</v>
      </c>
      <c r="H13" s="25"/>
    </row>
    <row r="14" spans="2:8" x14ac:dyDescent="0.25">
      <c r="B14" s="33" t="s">
        <v>131</v>
      </c>
      <c r="C14" s="27" t="s">
        <v>132</v>
      </c>
      <c r="D14" s="31" t="s">
        <v>118</v>
      </c>
      <c r="E14" s="28">
        <v>0</v>
      </c>
      <c r="F14" s="28">
        <v>0</v>
      </c>
      <c r="G14" s="28">
        <v>0</v>
      </c>
      <c r="H14" s="25"/>
    </row>
    <row r="15" spans="2:8" x14ac:dyDescent="0.25">
      <c r="B15" s="75" t="s">
        <v>130</v>
      </c>
      <c r="C15" s="25"/>
      <c r="D15" s="30"/>
      <c r="E15" s="28">
        <v>0</v>
      </c>
      <c r="F15" s="28">
        <v>0</v>
      </c>
      <c r="G15" s="28">
        <v>0</v>
      </c>
      <c r="H15" s="25"/>
    </row>
    <row r="16" spans="2:8" x14ac:dyDescent="0.25">
      <c r="B16" s="76"/>
      <c r="C16" s="25"/>
      <c r="D16" s="30"/>
      <c r="E16" s="28">
        <v>0</v>
      </c>
      <c r="F16" s="28">
        <v>0</v>
      </c>
      <c r="G16" s="28">
        <v>0</v>
      </c>
      <c r="H16" s="29"/>
    </row>
    <row r="17" spans="2:8" x14ac:dyDescent="0.25">
      <c r="B17" s="76"/>
      <c r="C17" s="25"/>
      <c r="D17" s="30"/>
      <c r="E17" s="28">
        <v>0</v>
      </c>
      <c r="F17" s="28">
        <v>0</v>
      </c>
      <c r="G17" s="28">
        <v>0</v>
      </c>
      <c r="H17" s="29"/>
    </row>
    <row r="18" spans="2:8" x14ac:dyDescent="0.25">
      <c r="B18" s="76"/>
      <c r="C18" s="25"/>
      <c r="D18" s="30"/>
      <c r="E18" s="28">
        <v>0</v>
      </c>
      <c r="F18" s="28">
        <v>0</v>
      </c>
      <c r="G18" s="28">
        <v>0</v>
      </c>
      <c r="H18" s="29"/>
    </row>
    <row r="19" spans="2:8" x14ac:dyDescent="0.25">
      <c r="B19" s="76"/>
      <c r="C19" s="25"/>
      <c r="D19" s="30"/>
      <c r="E19" s="28">
        <v>0</v>
      </c>
      <c r="F19" s="28">
        <v>0</v>
      </c>
      <c r="G19" s="28">
        <v>0</v>
      </c>
      <c r="H19" s="29"/>
    </row>
    <row r="20" spans="2:8" x14ac:dyDescent="0.25">
      <c r="B20" s="76"/>
      <c r="C20" s="25"/>
      <c r="D20" s="30"/>
      <c r="E20" s="28">
        <v>0</v>
      </c>
      <c r="F20" s="28">
        <v>0</v>
      </c>
      <c r="G20" s="28">
        <v>0</v>
      </c>
      <c r="H20" s="29"/>
    </row>
    <row r="21" spans="2:8" x14ac:dyDescent="0.25">
      <c r="B21" s="76"/>
      <c r="C21" s="25"/>
      <c r="D21" s="30"/>
      <c r="E21" s="28">
        <v>0</v>
      </c>
      <c r="F21" s="28">
        <v>0</v>
      </c>
      <c r="G21" s="28">
        <v>0</v>
      </c>
      <c r="H21" s="29"/>
    </row>
    <row r="22" spans="2:8" x14ac:dyDescent="0.25">
      <c r="B22" s="76"/>
      <c r="C22" s="25"/>
      <c r="D22" s="30"/>
      <c r="E22" s="28">
        <v>0</v>
      </c>
      <c r="F22" s="28">
        <v>0</v>
      </c>
      <c r="G22" s="28">
        <v>0</v>
      </c>
      <c r="H22" s="29"/>
    </row>
    <row r="23" spans="2:8" x14ac:dyDescent="0.25">
      <c r="B23" s="76"/>
      <c r="C23" s="25"/>
      <c r="D23" s="30"/>
      <c r="E23" s="28">
        <v>0</v>
      </c>
      <c r="F23" s="28">
        <v>0</v>
      </c>
      <c r="G23" s="28">
        <v>0</v>
      </c>
      <c r="H23" s="29"/>
    </row>
    <row r="24" spans="2:8" x14ac:dyDescent="0.25">
      <c r="B24" s="77"/>
      <c r="C24" s="25"/>
      <c r="D24" s="30"/>
      <c r="E24" s="28">
        <v>0</v>
      </c>
      <c r="F24" s="28">
        <v>0</v>
      </c>
      <c r="G24" s="28">
        <v>0</v>
      </c>
      <c r="H24" s="29"/>
    </row>
    <row r="26" spans="2:8" ht="18.75" x14ac:dyDescent="0.25">
      <c r="B26" s="72" t="s">
        <v>137</v>
      </c>
      <c r="C26" s="72"/>
      <c r="D26" s="72"/>
      <c r="E26" s="72"/>
      <c r="F26" s="72"/>
      <c r="G26" s="72"/>
      <c r="H26" s="72"/>
    </row>
    <row r="27" spans="2:8" x14ac:dyDescent="0.25">
      <c r="B27" s="32" t="s">
        <v>104</v>
      </c>
      <c r="C27" s="32" t="s">
        <v>106</v>
      </c>
      <c r="D27" s="32" t="s">
        <v>107</v>
      </c>
      <c r="E27" s="32" t="s">
        <v>110</v>
      </c>
      <c r="F27" s="32" t="s">
        <v>111</v>
      </c>
      <c r="G27" s="32" t="s">
        <v>112</v>
      </c>
      <c r="H27" s="32" t="s">
        <v>113</v>
      </c>
    </row>
    <row r="28" spans="2:8" x14ac:dyDescent="0.25">
      <c r="B28" s="70" t="s">
        <v>120</v>
      </c>
      <c r="C28" s="27" t="s">
        <v>122</v>
      </c>
      <c r="D28" s="31" t="s">
        <v>118</v>
      </c>
      <c r="E28" s="28">
        <v>0</v>
      </c>
      <c r="F28" s="28">
        <v>0</v>
      </c>
      <c r="G28" s="28">
        <v>0</v>
      </c>
      <c r="H28" s="23"/>
    </row>
    <row r="29" spans="2:8" x14ac:dyDescent="0.25">
      <c r="B29" s="78"/>
      <c r="C29" s="27" t="s">
        <v>121</v>
      </c>
      <c r="D29" s="31" t="s">
        <v>118</v>
      </c>
      <c r="E29" s="28">
        <v>0</v>
      </c>
      <c r="F29" s="28">
        <v>0</v>
      </c>
      <c r="G29" s="28">
        <v>0</v>
      </c>
      <c r="H29" s="23"/>
    </row>
    <row r="30" spans="2:8" x14ac:dyDescent="0.25">
      <c r="B30" s="71"/>
      <c r="C30" s="27" t="s">
        <v>123</v>
      </c>
      <c r="D30" s="31" t="s">
        <v>118</v>
      </c>
      <c r="E30" s="28">
        <v>0</v>
      </c>
      <c r="F30" s="28">
        <v>0</v>
      </c>
      <c r="G30" s="28">
        <v>0</v>
      </c>
      <c r="H30" s="23"/>
    </row>
    <row r="31" spans="2:8" x14ac:dyDescent="0.25">
      <c r="B31" s="70" t="s">
        <v>124</v>
      </c>
      <c r="C31" s="27" t="s">
        <v>125</v>
      </c>
      <c r="D31" s="31" t="s">
        <v>126</v>
      </c>
      <c r="E31" s="28">
        <v>0</v>
      </c>
      <c r="F31" s="28">
        <v>0</v>
      </c>
      <c r="G31" s="28">
        <v>0</v>
      </c>
      <c r="H31" s="23"/>
    </row>
    <row r="32" spans="2:8" x14ac:dyDescent="0.25">
      <c r="B32" s="71"/>
      <c r="C32" s="27" t="s">
        <v>133</v>
      </c>
      <c r="D32" s="31" t="s">
        <v>127</v>
      </c>
      <c r="E32" s="28">
        <v>0</v>
      </c>
      <c r="F32" s="28">
        <v>0</v>
      </c>
      <c r="G32" s="28">
        <v>0</v>
      </c>
      <c r="H32" s="23"/>
    </row>
    <row r="33" spans="2:8" x14ac:dyDescent="0.25">
      <c r="B33" s="31" t="s">
        <v>128</v>
      </c>
      <c r="C33" s="27" t="s">
        <v>129</v>
      </c>
      <c r="D33" s="31" t="s">
        <v>108</v>
      </c>
      <c r="E33" s="28">
        <v>0</v>
      </c>
      <c r="F33" s="28">
        <v>0</v>
      </c>
      <c r="G33" s="28">
        <v>0</v>
      </c>
      <c r="H33" s="23"/>
    </row>
    <row r="34" spans="2:8" x14ac:dyDescent="0.25">
      <c r="B34" s="73" t="s">
        <v>130</v>
      </c>
      <c r="C34" s="38"/>
      <c r="D34" s="38"/>
      <c r="E34" s="39">
        <v>0</v>
      </c>
      <c r="F34" s="39">
        <v>0</v>
      </c>
      <c r="G34" s="39">
        <v>0</v>
      </c>
      <c r="H34" s="38"/>
    </row>
    <row r="35" spans="2:8" x14ac:dyDescent="0.25">
      <c r="B35" s="73"/>
      <c r="C35" s="38"/>
      <c r="D35" s="38"/>
      <c r="E35" s="39">
        <v>0</v>
      </c>
      <c r="F35" s="39">
        <v>0</v>
      </c>
      <c r="G35" s="39">
        <v>0</v>
      </c>
      <c r="H35" s="38"/>
    </row>
    <row r="36" spans="2:8" x14ac:dyDescent="0.25">
      <c r="B36" s="73"/>
      <c r="C36" s="38"/>
      <c r="D36" s="38"/>
      <c r="E36" s="39">
        <v>0</v>
      </c>
      <c r="F36" s="39">
        <v>0</v>
      </c>
      <c r="G36" s="39">
        <v>0</v>
      </c>
      <c r="H36" s="38"/>
    </row>
    <row r="37" spans="2:8" x14ac:dyDescent="0.25">
      <c r="B37" s="73"/>
      <c r="C37" s="38"/>
      <c r="D37" s="38"/>
      <c r="E37" s="39">
        <v>0</v>
      </c>
      <c r="F37" s="39">
        <v>0</v>
      </c>
      <c r="G37" s="39">
        <v>0</v>
      </c>
      <c r="H37" s="38"/>
    </row>
  </sheetData>
  <mergeCells count="9">
    <mergeCell ref="B2:H2"/>
    <mergeCell ref="B15:B24"/>
    <mergeCell ref="B11:B12"/>
    <mergeCell ref="B28:B30"/>
    <mergeCell ref="B31:B32"/>
    <mergeCell ref="B6:H6"/>
    <mergeCell ref="B26:H26"/>
    <mergeCell ref="B34:B37"/>
    <mergeCell ref="B4:H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BC491-35D6-4B72-A516-3536B8A14921}">
  <dimension ref="B2:D156"/>
  <sheetViews>
    <sheetView workbookViewId="0">
      <selection activeCell="B4" sqref="B4:D4"/>
    </sheetView>
  </sheetViews>
  <sheetFormatPr defaultRowHeight="15" x14ac:dyDescent="0.25"/>
  <cols>
    <col min="1" max="1" width="2.7109375" style="43" customWidth="1"/>
    <col min="2" max="2" width="8.28515625" style="44" bestFit="1" customWidth="1"/>
    <col min="3" max="3" width="6.140625" style="44" bestFit="1" customWidth="1"/>
    <col min="4" max="4" width="100.7109375" style="43" customWidth="1"/>
    <col min="5" max="16384" width="9.140625" style="43"/>
  </cols>
  <sheetData>
    <row r="2" spans="2:4" ht="30" customHeight="1" x14ac:dyDescent="0.25">
      <c r="B2" s="81" t="s">
        <v>247</v>
      </c>
      <c r="C2" s="81"/>
      <c r="D2" s="81"/>
    </row>
    <row r="4" spans="2:4" ht="90" customHeight="1" x14ac:dyDescent="0.25">
      <c r="B4" s="82" t="s">
        <v>250</v>
      </c>
      <c r="C4" s="82"/>
      <c r="D4" s="82"/>
    </row>
    <row r="6" spans="2:4" x14ac:dyDescent="0.25">
      <c r="B6" s="61" t="s">
        <v>7</v>
      </c>
      <c r="C6" s="61" t="s">
        <v>156</v>
      </c>
      <c r="D6" s="61" t="s">
        <v>157</v>
      </c>
    </row>
    <row r="7" spans="2:4" ht="90" x14ac:dyDescent="0.25">
      <c r="B7" s="45">
        <v>1</v>
      </c>
      <c r="C7" s="46" t="s">
        <v>158</v>
      </c>
      <c r="D7" s="47" t="s">
        <v>251</v>
      </c>
    </row>
    <row r="9" spans="2:4" ht="75" x14ac:dyDescent="0.25">
      <c r="B9" s="79">
        <v>2</v>
      </c>
      <c r="C9" s="46" t="s">
        <v>158</v>
      </c>
      <c r="D9" s="48" t="s">
        <v>252</v>
      </c>
    </row>
    <row r="10" spans="2:4" x14ac:dyDescent="0.25">
      <c r="B10" s="80"/>
      <c r="C10" s="46" t="s">
        <v>158</v>
      </c>
      <c r="D10" s="49" t="s">
        <v>159</v>
      </c>
    </row>
    <row r="12" spans="2:4" ht="60" x14ac:dyDescent="0.25">
      <c r="B12" s="79">
        <v>3</v>
      </c>
      <c r="C12" s="46" t="s">
        <v>158</v>
      </c>
      <c r="D12" s="48" t="s">
        <v>253</v>
      </c>
    </row>
    <row r="13" spans="2:4" ht="30" x14ac:dyDescent="0.25">
      <c r="B13" s="83"/>
      <c r="C13" s="46" t="s">
        <v>158</v>
      </c>
      <c r="D13" s="49" t="s">
        <v>160</v>
      </c>
    </row>
    <row r="14" spans="2:4" x14ac:dyDescent="0.25">
      <c r="B14" s="83"/>
      <c r="C14" s="46" t="s">
        <v>161</v>
      </c>
      <c r="D14" s="49" t="s">
        <v>162</v>
      </c>
    </row>
    <row r="15" spans="2:4" x14ac:dyDescent="0.25">
      <c r="B15" s="83"/>
      <c r="C15" s="46" t="s">
        <v>158</v>
      </c>
      <c r="D15" s="49" t="s">
        <v>163</v>
      </c>
    </row>
    <row r="16" spans="2:4" x14ac:dyDescent="0.25">
      <c r="B16" s="83"/>
      <c r="C16" s="46" t="s">
        <v>158</v>
      </c>
      <c r="D16" s="49" t="s">
        <v>164</v>
      </c>
    </row>
    <row r="17" spans="2:4" x14ac:dyDescent="0.25">
      <c r="B17" s="83"/>
      <c r="C17" s="46" t="s">
        <v>158</v>
      </c>
      <c r="D17" s="49" t="s">
        <v>165</v>
      </c>
    </row>
    <row r="18" spans="2:4" x14ac:dyDescent="0.25">
      <c r="B18" s="83"/>
      <c r="C18" s="46" t="s">
        <v>166</v>
      </c>
      <c r="D18" s="49" t="s">
        <v>167</v>
      </c>
    </row>
    <row r="19" spans="2:4" ht="45" x14ac:dyDescent="0.25">
      <c r="B19" s="83"/>
      <c r="C19" s="46" t="s">
        <v>166</v>
      </c>
      <c r="D19" s="49" t="s">
        <v>168</v>
      </c>
    </row>
    <row r="20" spans="2:4" ht="45" x14ac:dyDescent="0.25">
      <c r="B20" s="80"/>
      <c r="C20" s="46" t="s">
        <v>169</v>
      </c>
      <c r="D20" s="49" t="s">
        <v>248</v>
      </c>
    </row>
    <row r="22" spans="2:4" ht="135" x14ac:dyDescent="0.25">
      <c r="B22" s="79">
        <v>4</v>
      </c>
      <c r="C22" s="46" t="s">
        <v>158</v>
      </c>
      <c r="D22" s="50" t="s">
        <v>254</v>
      </c>
    </row>
    <row r="23" spans="2:4" ht="30" x14ac:dyDescent="0.25">
      <c r="B23" s="83"/>
      <c r="C23" s="46" t="s">
        <v>158</v>
      </c>
      <c r="D23" s="50" t="s">
        <v>170</v>
      </c>
    </row>
    <row r="24" spans="2:4" x14ac:dyDescent="0.25">
      <c r="B24" s="83"/>
      <c r="C24" s="46" t="s">
        <v>158</v>
      </c>
      <c r="D24" s="51" t="s">
        <v>171</v>
      </c>
    </row>
    <row r="25" spans="2:4" x14ac:dyDescent="0.25">
      <c r="B25" s="83"/>
      <c r="C25" s="46" t="s">
        <v>158</v>
      </c>
      <c r="D25" s="51" t="s">
        <v>172</v>
      </c>
    </row>
    <row r="26" spans="2:4" x14ac:dyDescent="0.25">
      <c r="B26" s="83"/>
      <c r="C26" s="46" t="s">
        <v>158</v>
      </c>
      <c r="D26" s="51" t="s">
        <v>173</v>
      </c>
    </row>
    <row r="27" spans="2:4" ht="30" x14ac:dyDescent="0.25">
      <c r="B27" s="83"/>
      <c r="C27" s="46" t="s">
        <v>174</v>
      </c>
      <c r="D27" s="50" t="s">
        <v>175</v>
      </c>
    </row>
    <row r="28" spans="2:4" ht="75" x14ac:dyDescent="0.25">
      <c r="B28" s="83"/>
      <c r="C28" s="46" t="s">
        <v>158</v>
      </c>
      <c r="D28" s="50" t="s">
        <v>176</v>
      </c>
    </row>
    <row r="29" spans="2:4" x14ac:dyDescent="0.25">
      <c r="B29" s="83"/>
      <c r="C29" s="46" t="s">
        <v>158</v>
      </c>
      <c r="D29" s="50" t="s">
        <v>177</v>
      </c>
    </row>
    <row r="30" spans="2:4" x14ac:dyDescent="0.25">
      <c r="B30" s="80"/>
      <c r="C30" s="46" t="s">
        <v>158</v>
      </c>
      <c r="D30" s="51" t="s">
        <v>178</v>
      </c>
    </row>
    <row r="32" spans="2:4" ht="60" x14ac:dyDescent="0.25">
      <c r="B32" s="79">
        <v>5</v>
      </c>
      <c r="C32" s="46" t="s">
        <v>158</v>
      </c>
      <c r="D32" s="52" t="s">
        <v>255</v>
      </c>
    </row>
    <row r="33" spans="2:4" x14ac:dyDescent="0.25">
      <c r="B33" s="80"/>
      <c r="C33" s="46" t="s">
        <v>158</v>
      </c>
      <c r="D33" s="53" t="s">
        <v>179</v>
      </c>
    </row>
    <row r="35" spans="2:4" ht="75" x14ac:dyDescent="0.25">
      <c r="B35" s="79">
        <v>6</v>
      </c>
      <c r="C35" s="46" t="s">
        <v>158</v>
      </c>
      <c r="D35" s="54" t="s">
        <v>256</v>
      </c>
    </row>
    <row r="36" spans="2:4" x14ac:dyDescent="0.25">
      <c r="B36" s="83"/>
      <c r="C36" s="46" t="s">
        <v>158</v>
      </c>
      <c r="D36" s="53" t="s">
        <v>171</v>
      </c>
    </row>
    <row r="37" spans="2:4" x14ac:dyDescent="0.25">
      <c r="B37" s="80"/>
      <c r="C37" s="46" t="s">
        <v>158</v>
      </c>
      <c r="D37" s="53" t="s">
        <v>180</v>
      </c>
    </row>
    <row r="39" spans="2:4" ht="105" x14ac:dyDescent="0.25">
      <c r="B39" s="79">
        <v>7</v>
      </c>
      <c r="C39" s="46" t="s">
        <v>158</v>
      </c>
      <c r="D39" s="52" t="s">
        <v>257</v>
      </c>
    </row>
    <row r="40" spans="2:4" x14ac:dyDescent="0.25">
      <c r="B40" s="83"/>
      <c r="C40" s="46" t="s">
        <v>158</v>
      </c>
      <c r="D40" s="54" t="s">
        <v>181</v>
      </c>
    </row>
    <row r="41" spans="2:4" x14ac:dyDescent="0.25">
      <c r="B41" s="83"/>
      <c r="C41" s="46" t="s">
        <v>158</v>
      </c>
      <c r="D41" s="54" t="s">
        <v>182</v>
      </c>
    </row>
    <row r="42" spans="2:4" ht="30" x14ac:dyDescent="0.25">
      <c r="B42" s="83"/>
      <c r="C42" s="46" t="s">
        <v>158</v>
      </c>
      <c r="D42" s="54" t="s">
        <v>183</v>
      </c>
    </row>
    <row r="43" spans="2:4" x14ac:dyDescent="0.25">
      <c r="B43" s="83"/>
      <c r="C43" s="46" t="s">
        <v>158</v>
      </c>
      <c r="D43" s="53" t="s">
        <v>179</v>
      </c>
    </row>
    <row r="44" spans="2:4" x14ac:dyDescent="0.25">
      <c r="B44" s="80"/>
      <c r="C44" s="46" t="s">
        <v>158</v>
      </c>
      <c r="D44" s="53" t="s">
        <v>184</v>
      </c>
    </row>
    <row r="46" spans="2:4" ht="75" x14ac:dyDescent="0.25">
      <c r="B46" s="79">
        <v>8</v>
      </c>
      <c r="C46" s="46" t="s">
        <v>158</v>
      </c>
      <c r="D46" s="48" t="s">
        <v>258</v>
      </c>
    </row>
    <row r="47" spans="2:4" x14ac:dyDescent="0.25">
      <c r="B47" s="83"/>
      <c r="C47" s="46" t="s">
        <v>158</v>
      </c>
      <c r="D47" s="49" t="s">
        <v>185</v>
      </c>
    </row>
    <row r="48" spans="2:4" x14ac:dyDescent="0.25">
      <c r="B48" s="83"/>
      <c r="C48" s="46" t="s">
        <v>158</v>
      </c>
      <c r="D48" s="49" t="s">
        <v>186</v>
      </c>
    </row>
    <row r="49" spans="2:4" x14ac:dyDescent="0.25">
      <c r="B49" s="83"/>
      <c r="C49" s="46" t="s">
        <v>158</v>
      </c>
      <c r="D49" s="49" t="s">
        <v>187</v>
      </c>
    </row>
    <row r="50" spans="2:4" x14ac:dyDescent="0.25">
      <c r="B50" s="83"/>
      <c r="C50" s="46" t="s">
        <v>158</v>
      </c>
      <c r="D50" s="49" t="s">
        <v>188</v>
      </c>
    </row>
    <row r="51" spans="2:4" x14ac:dyDescent="0.25">
      <c r="B51" s="83"/>
      <c r="C51" s="46" t="s">
        <v>158</v>
      </c>
      <c r="D51" s="49" t="s">
        <v>189</v>
      </c>
    </row>
    <row r="52" spans="2:4" x14ac:dyDescent="0.25">
      <c r="B52" s="83"/>
      <c r="C52" s="46" t="s">
        <v>158</v>
      </c>
      <c r="D52" s="49" t="s">
        <v>190</v>
      </c>
    </row>
    <row r="53" spans="2:4" x14ac:dyDescent="0.25">
      <c r="B53" s="83"/>
      <c r="C53" s="46" t="s">
        <v>158</v>
      </c>
      <c r="D53" s="49" t="s">
        <v>191</v>
      </c>
    </row>
    <row r="54" spans="2:4" x14ac:dyDescent="0.25">
      <c r="B54" s="83"/>
      <c r="C54" s="46" t="s">
        <v>158</v>
      </c>
      <c r="D54" s="49" t="s">
        <v>192</v>
      </c>
    </row>
    <row r="55" spans="2:4" x14ac:dyDescent="0.25">
      <c r="B55" s="83"/>
      <c r="C55" s="46" t="s">
        <v>158</v>
      </c>
      <c r="D55" s="49" t="s">
        <v>193</v>
      </c>
    </row>
    <row r="56" spans="2:4" x14ac:dyDescent="0.25">
      <c r="B56" s="83"/>
      <c r="C56" s="46" t="s">
        <v>158</v>
      </c>
      <c r="D56" s="49" t="s">
        <v>194</v>
      </c>
    </row>
    <row r="57" spans="2:4" x14ac:dyDescent="0.25">
      <c r="B57" s="83"/>
      <c r="C57" s="46" t="s">
        <v>158</v>
      </c>
      <c r="D57" s="49" t="s">
        <v>195</v>
      </c>
    </row>
    <row r="58" spans="2:4" x14ac:dyDescent="0.25">
      <c r="B58" s="83"/>
      <c r="C58" s="46" t="s">
        <v>158</v>
      </c>
      <c r="D58" s="49" t="s">
        <v>196</v>
      </c>
    </row>
    <row r="59" spans="2:4" x14ac:dyDescent="0.25">
      <c r="B59" s="83"/>
      <c r="C59" s="46" t="s">
        <v>158</v>
      </c>
      <c r="D59" s="49" t="s">
        <v>197</v>
      </c>
    </row>
    <row r="60" spans="2:4" x14ac:dyDescent="0.25">
      <c r="B60" s="83"/>
      <c r="C60" s="46" t="s">
        <v>158</v>
      </c>
      <c r="D60" s="49" t="s">
        <v>198</v>
      </c>
    </row>
    <row r="61" spans="2:4" x14ac:dyDescent="0.25">
      <c r="B61" s="83"/>
      <c r="C61" s="46" t="s">
        <v>158</v>
      </c>
      <c r="D61" s="49" t="s">
        <v>199</v>
      </c>
    </row>
    <row r="62" spans="2:4" x14ac:dyDescent="0.25">
      <c r="B62" s="83"/>
      <c r="C62" s="46" t="s">
        <v>158</v>
      </c>
      <c r="D62" s="49" t="s">
        <v>200</v>
      </c>
    </row>
    <row r="63" spans="2:4" x14ac:dyDescent="0.25">
      <c r="B63" s="83"/>
      <c r="C63" s="46" t="s">
        <v>158</v>
      </c>
      <c r="D63" s="49" t="s">
        <v>201</v>
      </c>
    </row>
    <row r="64" spans="2:4" x14ac:dyDescent="0.25">
      <c r="B64" s="83"/>
      <c r="C64" s="46" t="s">
        <v>158</v>
      </c>
      <c r="D64" s="49" t="s">
        <v>202</v>
      </c>
    </row>
    <row r="65" spans="2:4" x14ac:dyDescent="0.25">
      <c r="B65" s="83"/>
      <c r="C65" s="46" t="s">
        <v>158</v>
      </c>
      <c r="D65" s="49" t="s">
        <v>203</v>
      </c>
    </row>
    <row r="66" spans="2:4" x14ac:dyDescent="0.25">
      <c r="B66" s="83"/>
      <c r="C66" s="46" t="s">
        <v>158</v>
      </c>
      <c r="D66" s="49" t="s">
        <v>204</v>
      </c>
    </row>
    <row r="67" spans="2:4" x14ac:dyDescent="0.25">
      <c r="B67" s="83"/>
      <c r="C67" s="46" t="s">
        <v>158</v>
      </c>
      <c r="D67" s="49" t="s">
        <v>205</v>
      </c>
    </row>
    <row r="68" spans="2:4" x14ac:dyDescent="0.25">
      <c r="B68" s="80"/>
      <c r="C68" s="46" t="s">
        <v>158</v>
      </c>
      <c r="D68" s="49" t="s">
        <v>206</v>
      </c>
    </row>
    <row r="70" spans="2:4" ht="120" x14ac:dyDescent="0.25">
      <c r="B70" s="79">
        <v>9</v>
      </c>
      <c r="C70" s="46" t="s">
        <v>158</v>
      </c>
      <c r="D70" s="48" t="s">
        <v>259</v>
      </c>
    </row>
    <row r="71" spans="2:4" x14ac:dyDescent="0.25">
      <c r="B71" s="83"/>
      <c r="C71" s="46" t="s">
        <v>158</v>
      </c>
      <c r="D71" s="48" t="s">
        <v>207</v>
      </c>
    </row>
    <row r="72" spans="2:4" x14ac:dyDescent="0.25">
      <c r="B72" s="83"/>
      <c r="C72" s="46" t="s">
        <v>158</v>
      </c>
      <c r="D72" s="49" t="s">
        <v>208</v>
      </c>
    </row>
    <row r="73" spans="2:4" x14ac:dyDescent="0.25">
      <c r="B73" s="83"/>
      <c r="C73" s="46" t="s">
        <v>158</v>
      </c>
      <c r="D73" s="49" t="s">
        <v>209</v>
      </c>
    </row>
    <row r="74" spans="2:4" x14ac:dyDescent="0.25">
      <c r="B74" s="83"/>
      <c r="C74" s="46" t="s">
        <v>158</v>
      </c>
      <c r="D74" s="49" t="s">
        <v>210</v>
      </c>
    </row>
    <row r="75" spans="2:4" x14ac:dyDescent="0.25">
      <c r="B75" s="83"/>
      <c r="C75" s="46" t="s">
        <v>211</v>
      </c>
      <c r="D75" s="49" t="s">
        <v>212</v>
      </c>
    </row>
    <row r="76" spans="2:4" x14ac:dyDescent="0.25">
      <c r="B76" s="83"/>
      <c r="C76" s="46" t="s">
        <v>158</v>
      </c>
      <c r="D76" s="49" t="s">
        <v>213</v>
      </c>
    </row>
    <row r="77" spans="2:4" x14ac:dyDescent="0.25">
      <c r="B77" s="83"/>
      <c r="C77" s="46" t="s">
        <v>211</v>
      </c>
      <c r="D77" s="49" t="s">
        <v>214</v>
      </c>
    </row>
    <row r="78" spans="2:4" x14ac:dyDescent="0.25">
      <c r="B78" s="83"/>
      <c r="C78" s="46" t="s">
        <v>158</v>
      </c>
      <c r="D78" s="49" t="s">
        <v>215</v>
      </c>
    </row>
    <row r="79" spans="2:4" x14ac:dyDescent="0.25">
      <c r="B79" s="80"/>
      <c r="C79" s="46" t="s">
        <v>158</v>
      </c>
      <c r="D79" s="49" t="s">
        <v>216</v>
      </c>
    </row>
    <row r="81" spans="2:4" ht="135" x14ac:dyDescent="0.25">
      <c r="B81" s="79">
        <v>10</v>
      </c>
      <c r="C81" s="46" t="s">
        <v>158</v>
      </c>
      <c r="D81" s="54" t="s">
        <v>260</v>
      </c>
    </row>
    <row r="82" spans="2:4" x14ac:dyDescent="0.25">
      <c r="B82" s="80"/>
      <c r="C82" s="46" t="s">
        <v>158</v>
      </c>
      <c r="D82" s="48" t="s">
        <v>217</v>
      </c>
    </row>
    <row r="84" spans="2:4" ht="120" x14ac:dyDescent="0.25">
      <c r="B84" s="79">
        <v>11</v>
      </c>
      <c r="C84" s="46" t="s">
        <v>158</v>
      </c>
      <c r="D84" s="54" t="s">
        <v>261</v>
      </c>
    </row>
    <row r="85" spans="2:4" x14ac:dyDescent="0.25">
      <c r="B85" s="83"/>
      <c r="C85" s="46" t="s">
        <v>158</v>
      </c>
      <c r="D85" s="54" t="s">
        <v>218</v>
      </c>
    </row>
    <row r="86" spans="2:4" x14ac:dyDescent="0.25">
      <c r="B86" s="83"/>
      <c r="C86" s="46" t="s">
        <v>158</v>
      </c>
      <c r="D86" s="54" t="s">
        <v>219</v>
      </c>
    </row>
    <row r="87" spans="2:4" x14ac:dyDescent="0.25">
      <c r="B87" s="83"/>
      <c r="C87" s="46" t="s">
        <v>158</v>
      </c>
      <c r="D87" s="54" t="s">
        <v>220</v>
      </c>
    </row>
    <row r="88" spans="2:4" x14ac:dyDescent="0.25">
      <c r="B88" s="80"/>
      <c r="C88" s="46" t="s">
        <v>158</v>
      </c>
      <c r="D88" s="54" t="s">
        <v>221</v>
      </c>
    </row>
    <row r="90" spans="2:4" ht="75" x14ac:dyDescent="0.25">
      <c r="B90" s="79">
        <v>12</v>
      </c>
      <c r="C90" s="46" t="s">
        <v>158</v>
      </c>
      <c r="D90" s="54" t="s">
        <v>262</v>
      </c>
    </row>
    <row r="91" spans="2:4" x14ac:dyDescent="0.25">
      <c r="B91" s="83"/>
      <c r="C91" s="46" t="s">
        <v>158</v>
      </c>
      <c r="D91" s="54" t="s">
        <v>222</v>
      </c>
    </row>
    <row r="92" spans="2:4" x14ac:dyDescent="0.25">
      <c r="B92" s="83"/>
      <c r="C92" s="46" t="s">
        <v>158</v>
      </c>
      <c r="D92" s="53" t="s">
        <v>171</v>
      </c>
    </row>
    <row r="93" spans="2:4" x14ac:dyDescent="0.25">
      <c r="B93" s="83"/>
      <c r="C93" s="46" t="s">
        <v>158</v>
      </c>
      <c r="D93" s="53" t="s">
        <v>223</v>
      </c>
    </row>
    <row r="94" spans="2:4" x14ac:dyDescent="0.25">
      <c r="B94" s="83"/>
      <c r="C94" s="46" t="s">
        <v>224</v>
      </c>
      <c r="D94" s="54" t="s">
        <v>225</v>
      </c>
    </row>
    <row r="95" spans="2:4" x14ac:dyDescent="0.25">
      <c r="B95" s="83"/>
      <c r="C95" s="46" t="s">
        <v>158</v>
      </c>
      <c r="D95" s="54" t="s">
        <v>226</v>
      </c>
    </row>
    <row r="96" spans="2:4" x14ac:dyDescent="0.25">
      <c r="B96" s="80"/>
      <c r="C96" s="46" t="s">
        <v>158</v>
      </c>
      <c r="D96" s="54" t="s">
        <v>227</v>
      </c>
    </row>
    <row r="98" spans="2:4" ht="75" x14ac:dyDescent="0.25">
      <c r="B98" s="79">
        <v>13</v>
      </c>
      <c r="C98" s="46" t="s">
        <v>158</v>
      </c>
      <c r="D98" s="47" t="s">
        <v>263</v>
      </c>
    </row>
    <row r="99" spans="2:4" x14ac:dyDescent="0.25">
      <c r="B99" s="80"/>
      <c r="C99" s="46" t="s">
        <v>158</v>
      </c>
      <c r="D99" s="48" t="s">
        <v>171</v>
      </c>
    </row>
    <row r="101" spans="2:4" ht="105" x14ac:dyDescent="0.25">
      <c r="B101" s="45">
        <v>14</v>
      </c>
      <c r="C101" s="46" t="s">
        <v>158</v>
      </c>
      <c r="D101" s="54" t="s">
        <v>264</v>
      </c>
    </row>
    <row r="103" spans="2:4" ht="90" x14ac:dyDescent="0.25">
      <c r="B103" s="79">
        <v>15</v>
      </c>
      <c r="C103" s="46" t="s">
        <v>158</v>
      </c>
      <c r="D103" s="54" t="s">
        <v>265</v>
      </c>
    </row>
    <row r="104" spans="2:4" x14ac:dyDescent="0.25">
      <c r="B104" s="80"/>
      <c r="C104" s="46" t="s">
        <v>158</v>
      </c>
      <c r="D104" s="55" t="s">
        <v>171</v>
      </c>
    </row>
    <row r="106" spans="2:4" ht="90" x14ac:dyDescent="0.25">
      <c r="B106" s="79">
        <v>16</v>
      </c>
      <c r="C106" s="46" t="s">
        <v>158</v>
      </c>
      <c r="D106" s="48" t="s">
        <v>266</v>
      </c>
    </row>
    <row r="107" spans="2:4" x14ac:dyDescent="0.25">
      <c r="B107" s="83"/>
      <c r="C107" s="46" t="s">
        <v>158</v>
      </c>
      <c r="D107" s="56" t="s">
        <v>171</v>
      </c>
    </row>
    <row r="108" spans="2:4" ht="90" x14ac:dyDescent="0.25">
      <c r="B108" s="83"/>
      <c r="C108" s="46" t="s">
        <v>158</v>
      </c>
      <c r="D108" s="49" t="s">
        <v>228</v>
      </c>
    </row>
    <row r="109" spans="2:4" x14ac:dyDescent="0.25">
      <c r="B109" s="83"/>
      <c r="C109" s="46" t="s">
        <v>158</v>
      </c>
      <c r="D109" s="56" t="s">
        <v>229</v>
      </c>
    </row>
    <row r="110" spans="2:4" x14ac:dyDescent="0.25">
      <c r="B110" s="80"/>
      <c r="C110" s="46" t="s">
        <v>158</v>
      </c>
      <c r="D110" s="56" t="s">
        <v>230</v>
      </c>
    </row>
    <row r="112" spans="2:4" ht="75" x14ac:dyDescent="0.25">
      <c r="B112" s="79">
        <v>17</v>
      </c>
      <c r="C112" s="46" t="s">
        <v>158</v>
      </c>
      <c r="D112" s="54" t="s">
        <v>267</v>
      </c>
    </row>
    <row r="113" spans="2:4" x14ac:dyDescent="0.25">
      <c r="B113" s="80"/>
      <c r="C113" s="46" t="s">
        <v>158</v>
      </c>
      <c r="D113" s="54" t="s">
        <v>231</v>
      </c>
    </row>
    <row r="115" spans="2:4" ht="135" x14ac:dyDescent="0.25">
      <c r="B115" s="79">
        <v>18</v>
      </c>
      <c r="C115" s="46" t="s">
        <v>158</v>
      </c>
      <c r="D115" s="48" t="s">
        <v>268</v>
      </c>
    </row>
    <row r="116" spans="2:4" x14ac:dyDescent="0.25">
      <c r="B116" s="80"/>
      <c r="C116" s="46" t="s">
        <v>158</v>
      </c>
      <c r="D116" s="57" t="s">
        <v>232</v>
      </c>
    </row>
    <row r="118" spans="2:4" ht="90" x14ac:dyDescent="0.25">
      <c r="B118" s="45">
        <v>19</v>
      </c>
      <c r="C118" s="46" t="s">
        <v>158</v>
      </c>
      <c r="D118" s="48" t="s">
        <v>269</v>
      </c>
    </row>
    <row r="120" spans="2:4" ht="90" x14ac:dyDescent="0.25">
      <c r="B120" s="45">
        <v>20</v>
      </c>
      <c r="C120" s="46" t="s">
        <v>158</v>
      </c>
      <c r="D120" s="48" t="s">
        <v>270</v>
      </c>
    </row>
    <row r="122" spans="2:4" ht="90" x14ac:dyDescent="0.25">
      <c r="B122" s="45">
        <v>21</v>
      </c>
      <c r="C122" s="46" t="s">
        <v>158</v>
      </c>
      <c r="D122" s="48" t="s">
        <v>271</v>
      </c>
    </row>
    <row r="124" spans="2:4" ht="75" x14ac:dyDescent="0.25">
      <c r="B124" s="79">
        <v>22</v>
      </c>
      <c r="C124" s="46" t="s">
        <v>158</v>
      </c>
      <c r="D124" s="48" t="s">
        <v>272</v>
      </c>
    </row>
    <row r="125" spans="2:4" ht="30" x14ac:dyDescent="0.25">
      <c r="B125" s="83"/>
      <c r="C125" s="46" t="s">
        <v>158</v>
      </c>
      <c r="D125" s="48" t="s">
        <v>233</v>
      </c>
    </row>
    <row r="126" spans="2:4" x14ac:dyDescent="0.25">
      <c r="B126" s="80"/>
      <c r="C126" s="46" t="s">
        <v>158</v>
      </c>
      <c r="D126" s="48" t="s">
        <v>234</v>
      </c>
    </row>
    <row r="128" spans="2:4" ht="75" x14ac:dyDescent="0.25">
      <c r="B128" s="79">
        <v>23</v>
      </c>
      <c r="C128" s="46" t="s">
        <v>158</v>
      </c>
      <c r="D128" s="54" t="s">
        <v>273</v>
      </c>
    </row>
    <row r="129" spans="2:4" x14ac:dyDescent="0.25">
      <c r="B129" s="83"/>
      <c r="C129" s="46" t="s">
        <v>158</v>
      </c>
      <c r="D129" s="53" t="s">
        <v>235</v>
      </c>
    </row>
    <row r="130" spans="2:4" ht="30" x14ac:dyDescent="0.25">
      <c r="B130" s="83"/>
      <c r="C130" s="46" t="s">
        <v>158</v>
      </c>
      <c r="D130" s="54" t="s">
        <v>233</v>
      </c>
    </row>
    <row r="131" spans="2:4" x14ac:dyDescent="0.25">
      <c r="B131" s="80"/>
      <c r="C131" s="46" t="s">
        <v>158</v>
      </c>
      <c r="D131" s="54" t="s">
        <v>236</v>
      </c>
    </row>
    <row r="133" spans="2:4" ht="135" x14ac:dyDescent="0.25">
      <c r="B133" s="79">
        <v>24</v>
      </c>
      <c r="C133" s="46" t="s">
        <v>158</v>
      </c>
      <c r="D133" s="54" t="s">
        <v>274</v>
      </c>
    </row>
    <row r="134" spans="2:4" x14ac:dyDescent="0.25">
      <c r="B134" s="80"/>
      <c r="C134" s="46" t="s">
        <v>158</v>
      </c>
      <c r="D134" s="53" t="s">
        <v>237</v>
      </c>
    </row>
    <row r="136" spans="2:4" ht="120" x14ac:dyDescent="0.25">
      <c r="B136" s="79">
        <v>25</v>
      </c>
      <c r="C136" s="46" t="s">
        <v>158</v>
      </c>
      <c r="D136" s="52" t="s">
        <v>275</v>
      </c>
    </row>
    <row r="137" spans="2:4" x14ac:dyDescent="0.25">
      <c r="B137" s="80"/>
      <c r="C137" s="46" t="s">
        <v>158</v>
      </c>
      <c r="D137" s="58" t="s">
        <v>237</v>
      </c>
    </row>
    <row r="139" spans="2:4" ht="90" x14ac:dyDescent="0.25">
      <c r="B139" s="79">
        <v>26</v>
      </c>
      <c r="C139" s="46" t="s">
        <v>158</v>
      </c>
      <c r="D139" s="48" t="s">
        <v>276</v>
      </c>
    </row>
    <row r="140" spans="2:4" x14ac:dyDescent="0.25">
      <c r="B140" s="83"/>
      <c r="C140" s="46" t="s">
        <v>158</v>
      </c>
      <c r="D140" s="48" t="s">
        <v>238</v>
      </c>
    </row>
    <row r="141" spans="2:4" x14ac:dyDescent="0.25">
      <c r="B141" s="80"/>
      <c r="C141" s="46" t="s">
        <v>158</v>
      </c>
      <c r="D141" s="49" t="s">
        <v>239</v>
      </c>
    </row>
    <row r="143" spans="2:4" ht="120" x14ac:dyDescent="0.25">
      <c r="B143" s="79">
        <v>27</v>
      </c>
      <c r="C143" s="46" t="s">
        <v>158</v>
      </c>
      <c r="D143" s="48" t="s">
        <v>277</v>
      </c>
    </row>
    <row r="144" spans="2:4" x14ac:dyDescent="0.25">
      <c r="B144" s="83"/>
      <c r="C144" s="46" t="s">
        <v>158</v>
      </c>
      <c r="D144" s="48" t="s">
        <v>240</v>
      </c>
    </row>
    <row r="145" spans="2:4" x14ac:dyDescent="0.25">
      <c r="B145" s="80"/>
      <c r="C145" s="46" t="s">
        <v>211</v>
      </c>
      <c r="D145" s="49" t="s">
        <v>241</v>
      </c>
    </row>
    <row r="146" spans="2:4" x14ac:dyDescent="0.25">
      <c r="D146" s="59"/>
    </row>
    <row r="147" spans="2:4" ht="90" x14ac:dyDescent="0.25">
      <c r="B147" s="79">
        <v>28</v>
      </c>
      <c r="C147" s="60" t="s">
        <v>158</v>
      </c>
      <c r="D147" s="49" t="s">
        <v>278</v>
      </c>
    </row>
    <row r="148" spans="2:4" x14ac:dyDescent="0.25">
      <c r="B148" s="83"/>
      <c r="C148" s="60" t="s">
        <v>158</v>
      </c>
      <c r="D148" s="49" t="s">
        <v>242</v>
      </c>
    </row>
    <row r="149" spans="2:4" x14ac:dyDescent="0.25">
      <c r="B149" s="80"/>
      <c r="C149" s="60" t="s">
        <v>211</v>
      </c>
      <c r="D149" s="49" t="s">
        <v>243</v>
      </c>
    </row>
    <row r="150" spans="2:4" x14ac:dyDescent="0.25">
      <c r="D150" s="59"/>
    </row>
    <row r="151" spans="2:4" ht="75" x14ac:dyDescent="0.25">
      <c r="B151" s="79">
        <v>29</v>
      </c>
      <c r="C151" s="46" t="s">
        <v>158</v>
      </c>
      <c r="D151" s="54" t="s">
        <v>279</v>
      </c>
    </row>
    <row r="152" spans="2:4" x14ac:dyDescent="0.25">
      <c r="B152" s="83"/>
      <c r="C152" s="46" t="s">
        <v>158</v>
      </c>
      <c r="D152" s="48" t="s">
        <v>244</v>
      </c>
    </row>
    <row r="153" spans="2:4" x14ac:dyDescent="0.25">
      <c r="B153" s="80"/>
      <c r="C153" s="46" t="s">
        <v>158</v>
      </c>
      <c r="D153" s="48" t="s">
        <v>245</v>
      </c>
    </row>
    <row r="155" spans="2:4" ht="105" x14ac:dyDescent="0.25">
      <c r="B155" s="79">
        <v>30</v>
      </c>
      <c r="C155" s="46" t="s">
        <v>158</v>
      </c>
      <c r="D155" s="54" t="s">
        <v>280</v>
      </c>
    </row>
    <row r="156" spans="2:4" x14ac:dyDescent="0.25">
      <c r="B156" s="80"/>
      <c r="C156" s="46" t="s">
        <v>158</v>
      </c>
      <c r="D156" s="58" t="s">
        <v>246</v>
      </c>
    </row>
  </sheetData>
  <mergeCells count="27">
    <mergeCell ref="B35:B37"/>
    <mergeCell ref="B39:B44"/>
    <mergeCell ref="B22:B30"/>
    <mergeCell ref="B32:B33"/>
    <mergeCell ref="B9:B10"/>
    <mergeCell ref="B12:B20"/>
    <mergeCell ref="B98:B99"/>
    <mergeCell ref="B81:B82"/>
    <mergeCell ref="B84:B88"/>
    <mergeCell ref="B46:B68"/>
    <mergeCell ref="B70:B79"/>
    <mergeCell ref="B155:B156"/>
    <mergeCell ref="B2:D2"/>
    <mergeCell ref="B4:D4"/>
    <mergeCell ref="B147:B149"/>
    <mergeCell ref="B151:B153"/>
    <mergeCell ref="B139:B141"/>
    <mergeCell ref="B143:B145"/>
    <mergeCell ref="B133:B134"/>
    <mergeCell ref="B136:B137"/>
    <mergeCell ref="B124:B126"/>
    <mergeCell ref="B128:B131"/>
    <mergeCell ref="B112:B113"/>
    <mergeCell ref="B115:B116"/>
    <mergeCell ref="B103:B104"/>
    <mergeCell ref="B106:B110"/>
    <mergeCell ref="B90:B9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878D2-9C61-4370-B19E-459E8E3B4671}">
  <dimension ref="B2:I38"/>
  <sheetViews>
    <sheetView workbookViewId="0">
      <selection activeCell="B4" sqref="B4:I4"/>
    </sheetView>
  </sheetViews>
  <sheetFormatPr defaultRowHeight="15" x14ac:dyDescent="0.25"/>
  <cols>
    <col min="1" max="1" width="2.7109375" customWidth="1"/>
    <col min="2" max="2" width="3" bestFit="1" customWidth="1"/>
    <col min="3" max="3" width="36.28515625" bestFit="1" customWidth="1"/>
    <col min="4" max="4" width="26.28515625" bestFit="1" customWidth="1"/>
    <col min="5" max="5" width="29.42578125" bestFit="1" customWidth="1"/>
    <col min="6" max="8" width="10.7109375" customWidth="1"/>
    <col min="9" max="9" width="40.7109375" customWidth="1"/>
  </cols>
  <sheetData>
    <row r="2" spans="2:9" ht="30" customHeight="1" x14ac:dyDescent="0.25">
      <c r="B2" s="68" t="s">
        <v>249</v>
      </c>
      <c r="C2" s="68"/>
      <c r="D2" s="68"/>
      <c r="E2" s="68"/>
      <c r="F2" s="68"/>
      <c r="G2" s="68"/>
      <c r="H2" s="68"/>
      <c r="I2" s="68"/>
    </row>
    <row r="3" spans="2:9" x14ac:dyDescent="0.25">
      <c r="B3" s="20"/>
      <c r="C3" s="20"/>
      <c r="D3" s="20"/>
      <c r="E3" s="20"/>
      <c r="F3" s="20"/>
      <c r="G3" s="20"/>
    </row>
    <row r="4" spans="2:9" ht="30" customHeight="1" x14ac:dyDescent="0.25">
      <c r="B4" s="82" t="s">
        <v>143</v>
      </c>
      <c r="C4" s="74"/>
      <c r="D4" s="74"/>
      <c r="E4" s="74"/>
      <c r="F4" s="74"/>
      <c r="G4" s="74"/>
      <c r="H4" s="74"/>
      <c r="I4" s="74"/>
    </row>
    <row r="6" spans="2:9" ht="30" customHeight="1" x14ac:dyDescent="0.25">
      <c r="B6" s="74" t="s">
        <v>103</v>
      </c>
      <c r="C6" s="74"/>
      <c r="D6" s="74"/>
      <c r="E6" s="74"/>
      <c r="F6" s="74"/>
      <c r="G6" s="74"/>
      <c r="H6" s="74"/>
      <c r="I6" s="74"/>
    </row>
    <row r="8" spans="2:9" ht="25.5" x14ac:dyDescent="0.25">
      <c r="B8" s="62" t="s">
        <v>7</v>
      </c>
      <c r="C8" s="62" t="s">
        <v>24</v>
      </c>
      <c r="D8" s="62" t="s">
        <v>28</v>
      </c>
      <c r="E8" s="62" t="s">
        <v>29</v>
      </c>
      <c r="F8" s="62" t="s">
        <v>30</v>
      </c>
      <c r="G8" s="62" t="s">
        <v>31</v>
      </c>
      <c r="H8" s="62" t="s">
        <v>23</v>
      </c>
      <c r="I8" s="62" t="s">
        <v>17</v>
      </c>
    </row>
    <row r="9" spans="2:9" x14ac:dyDescent="0.25">
      <c r="B9" s="16">
        <v>1</v>
      </c>
      <c r="C9" s="18" t="s">
        <v>32</v>
      </c>
      <c r="D9" s="21" t="s">
        <v>33</v>
      </c>
      <c r="E9" s="21" t="s">
        <v>34</v>
      </c>
      <c r="F9" s="35">
        <v>0</v>
      </c>
      <c r="G9" s="36">
        <v>0</v>
      </c>
      <c r="H9" s="34">
        <f>F9*(1+G9)</f>
        <v>0</v>
      </c>
      <c r="I9" s="23"/>
    </row>
    <row r="10" spans="2:9" x14ac:dyDescent="0.25">
      <c r="B10" s="16">
        <v>2</v>
      </c>
      <c r="C10" s="18" t="s">
        <v>35</v>
      </c>
      <c r="D10" s="21" t="s">
        <v>36</v>
      </c>
      <c r="E10" s="21" t="s">
        <v>37</v>
      </c>
      <c r="F10" s="35">
        <v>0</v>
      </c>
      <c r="G10" s="36">
        <v>0</v>
      </c>
      <c r="H10" s="34">
        <f t="shared" ref="H10:H38" si="0">F10*(1+G10)</f>
        <v>0</v>
      </c>
      <c r="I10" s="23"/>
    </row>
    <row r="11" spans="2:9" x14ac:dyDescent="0.25">
      <c r="B11" s="16">
        <v>3</v>
      </c>
      <c r="C11" s="18" t="s">
        <v>38</v>
      </c>
      <c r="D11" s="21" t="s">
        <v>39</v>
      </c>
      <c r="E11" s="21" t="s">
        <v>40</v>
      </c>
      <c r="F11" s="35">
        <v>0</v>
      </c>
      <c r="G11" s="36">
        <v>0</v>
      </c>
      <c r="H11" s="34">
        <f t="shared" si="0"/>
        <v>0</v>
      </c>
      <c r="I11" s="23"/>
    </row>
    <row r="12" spans="2:9" x14ac:dyDescent="0.25">
      <c r="B12" s="16">
        <v>4</v>
      </c>
      <c r="C12" s="17" t="s">
        <v>41</v>
      </c>
      <c r="D12" s="21" t="s">
        <v>42</v>
      </c>
      <c r="E12" s="21" t="s">
        <v>43</v>
      </c>
      <c r="F12" s="35">
        <v>0</v>
      </c>
      <c r="G12" s="36">
        <v>0</v>
      </c>
      <c r="H12" s="34">
        <f t="shared" si="0"/>
        <v>0</v>
      </c>
      <c r="I12" s="23"/>
    </row>
    <row r="13" spans="2:9" x14ac:dyDescent="0.25">
      <c r="B13" s="16">
        <v>5</v>
      </c>
      <c r="C13" s="17" t="s">
        <v>44</v>
      </c>
      <c r="D13" s="21" t="s">
        <v>45</v>
      </c>
      <c r="E13" s="21" t="s">
        <v>46</v>
      </c>
      <c r="F13" s="35">
        <v>0</v>
      </c>
      <c r="G13" s="36">
        <v>0</v>
      </c>
      <c r="H13" s="34">
        <f t="shared" si="0"/>
        <v>0</v>
      </c>
      <c r="I13" s="23"/>
    </row>
    <row r="14" spans="2:9" x14ac:dyDescent="0.25">
      <c r="B14" s="16">
        <v>6</v>
      </c>
      <c r="C14" s="18" t="s">
        <v>44</v>
      </c>
      <c r="D14" s="21" t="s">
        <v>47</v>
      </c>
      <c r="E14" s="21" t="s">
        <v>48</v>
      </c>
      <c r="F14" s="35">
        <v>0</v>
      </c>
      <c r="G14" s="36">
        <v>0</v>
      </c>
      <c r="H14" s="34">
        <f t="shared" si="0"/>
        <v>0</v>
      </c>
      <c r="I14" s="23"/>
    </row>
    <row r="15" spans="2:9" x14ac:dyDescent="0.25">
      <c r="B15" s="16">
        <v>7</v>
      </c>
      <c r="C15" s="17" t="s">
        <v>49</v>
      </c>
      <c r="D15" s="21" t="s">
        <v>50</v>
      </c>
      <c r="E15" s="21" t="s">
        <v>51</v>
      </c>
      <c r="F15" s="35">
        <v>0</v>
      </c>
      <c r="G15" s="36">
        <v>0</v>
      </c>
      <c r="H15" s="34">
        <f t="shared" si="0"/>
        <v>0</v>
      </c>
      <c r="I15" s="23"/>
    </row>
    <row r="16" spans="2:9" x14ac:dyDescent="0.25">
      <c r="B16" s="16">
        <v>8</v>
      </c>
      <c r="C16" s="17" t="s">
        <v>52</v>
      </c>
      <c r="D16" s="21" t="s">
        <v>53</v>
      </c>
      <c r="E16" s="21" t="s">
        <v>54</v>
      </c>
      <c r="F16" s="35">
        <v>0</v>
      </c>
      <c r="G16" s="36">
        <v>0</v>
      </c>
      <c r="H16" s="34">
        <f t="shared" si="0"/>
        <v>0</v>
      </c>
      <c r="I16" s="23"/>
    </row>
    <row r="17" spans="2:9" x14ac:dyDescent="0.25">
      <c r="B17" s="16">
        <v>9</v>
      </c>
      <c r="C17" s="17" t="s">
        <v>55</v>
      </c>
      <c r="D17" s="21" t="s">
        <v>53</v>
      </c>
      <c r="E17" s="21" t="s">
        <v>56</v>
      </c>
      <c r="F17" s="35">
        <v>0</v>
      </c>
      <c r="G17" s="36">
        <v>0</v>
      </c>
      <c r="H17" s="34">
        <f t="shared" si="0"/>
        <v>0</v>
      </c>
      <c r="I17" s="23"/>
    </row>
    <row r="18" spans="2:9" x14ac:dyDescent="0.25">
      <c r="B18" s="16">
        <v>10</v>
      </c>
      <c r="C18" s="17" t="s">
        <v>57</v>
      </c>
      <c r="D18" s="21" t="s">
        <v>53</v>
      </c>
      <c r="E18" s="21" t="s">
        <v>58</v>
      </c>
      <c r="F18" s="35">
        <v>0</v>
      </c>
      <c r="G18" s="36">
        <v>0</v>
      </c>
      <c r="H18" s="34">
        <f t="shared" si="0"/>
        <v>0</v>
      </c>
      <c r="I18" s="23"/>
    </row>
    <row r="19" spans="2:9" x14ac:dyDescent="0.25">
      <c r="B19" s="16">
        <v>11</v>
      </c>
      <c r="C19" s="17" t="s">
        <v>59</v>
      </c>
      <c r="D19" s="21" t="s">
        <v>60</v>
      </c>
      <c r="E19" s="21" t="s">
        <v>61</v>
      </c>
      <c r="F19" s="35">
        <v>0</v>
      </c>
      <c r="G19" s="36">
        <v>0</v>
      </c>
      <c r="H19" s="34">
        <f t="shared" si="0"/>
        <v>0</v>
      </c>
      <c r="I19" s="23"/>
    </row>
    <row r="20" spans="2:9" x14ac:dyDescent="0.25">
      <c r="B20" s="16">
        <v>12</v>
      </c>
      <c r="C20" s="17" t="s">
        <v>62</v>
      </c>
      <c r="D20" s="21" t="s">
        <v>63</v>
      </c>
      <c r="E20" s="21" t="s">
        <v>64</v>
      </c>
      <c r="F20" s="35">
        <v>0</v>
      </c>
      <c r="G20" s="36">
        <v>0</v>
      </c>
      <c r="H20" s="34">
        <f t="shared" si="0"/>
        <v>0</v>
      </c>
      <c r="I20" s="23"/>
    </row>
    <row r="21" spans="2:9" x14ac:dyDescent="0.25">
      <c r="B21" s="16">
        <v>13</v>
      </c>
      <c r="C21" s="18" t="s">
        <v>65</v>
      </c>
      <c r="D21" s="21" t="s">
        <v>66</v>
      </c>
      <c r="E21" s="21" t="s">
        <v>67</v>
      </c>
      <c r="F21" s="35">
        <v>0</v>
      </c>
      <c r="G21" s="36">
        <v>0</v>
      </c>
      <c r="H21" s="34">
        <f t="shared" si="0"/>
        <v>0</v>
      </c>
      <c r="I21" s="23"/>
    </row>
    <row r="22" spans="2:9" x14ac:dyDescent="0.25">
      <c r="B22" s="16">
        <v>14</v>
      </c>
      <c r="C22" s="18" t="s">
        <v>68</v>
      </c>
      <c r="D22" s="21" t="s">
        <v>69</v>
      </c>
      <c r="E22" s="21" t="s">
        <v>70</v>
      </c>
      <c r="F22" s="35">
        <v>0</v>
      </c>
      <c r="G22" s="36">
        <v>0</v>
      </c>
      <c r="H22" s="34">
        <f t="shared" si="0"/>
        <v>0</v>
      </c>
      <c r="I22" s="23"/>
    </row>
    <row r="23" spans="2:9" x14ac:dyDescent="0.25">
      <c r="B23" s="16">
        <v>15</v>
      </c>
      <c r="C23" s="18" t="s">
        <v>71</v>
      </c>
      <c r="D23" s="21" t="s">
        <v>47</v>
      </c>
      <c r="E23" s="21" t="s">
        <v>139</v>
      </c>
      <c r="F23" s="35">
        <v>0</v>
      </c>
      <c r="G23" s="36">
        <v>0</v>
      </c>
      <c r="H23" s="34">
        <f t="shared" si="0"/>
        <v>0</v>
      </c>
      <c r="I23" s="23"/>
    </row>
    <row r="24" spans="2:9" x14ac:dyDescent="0.25">
      <c r="B24" s="16">
        <v>16</v>
      </c>
      <c r="C24" s="18" t="s">
        <v>71</v>
      </c>
      <c r="D24" s="21" t="s">
        <v>47</v>
      </c>
      <c r="E24" s="21" t="s">
        <v>140</v>
      </c>
      <c r="F24" s="35">
        <v>0</v>
      </c>
      <c r="G24" s="36">
        <v>0</v>
      </c>
      <c r="H24" s="34">
        <f t="shared" si="0"/>
        <v>0</v>
      </c>
      <c r="I24" s="23"/>
    </row>
    <row r="25" spans="2:9" x14ac:dyDescent="0.25">
      <c r="B25" s="16">
        <v>17</v>
      </c>
      <c r="C25" s="18" t="s">
        <v>72</v>
      </c>
      <c r="D25" s="21" t="s">
        <v>42</v>
      </c>
      <c r="E25" s="21" t="s">
        <v>73</v>
      </c>
      <c r="F25" s="35">
        <v>0</v>
      </c>
      <c r="G25" s="36">
        <v>0</v>
      </c>
      <c r="H25" s="34">
        <f t="shared" si="0"/>
        <v>0</v>
      </c>
      <c r="I25" s="23"/>
    </row>
    <row r="26" spans="2:9" x14ac:dyDescent="0.25">
      <c r="B26" s="16">
        <v>18</v>
      </c>
      <c r="C26" s="18" t="s">
        <v>74</v>
      </c>
      <c r="D26" s="21" t="s">
        <v>75</v>
      </c>
      <c r="E26" s="21" t="s">
        <v>76</v>
      </c>
      <c r="F26" s="35">
        <v>0</v>
      </c>
      <c r="G26" s="36">
        <v>0</v>
      </c>
      <c r="H26" s="34">
        <f t="shared" si="0"/>
        <v>0</v>
      </c>
      <c r="I26" s="23"/>
    </row>
    <row r="27" spans="2:9" x14ac:dyDescent="0.25">
      <c r="B27" s="16">
        <v>19</v>
      </c>
      <c r="C27" s="17" t="s">
        <v>77</v>
      </c>
      <c r="D27" s="21" t="s">
        <v>78</v>
      </c>
      <c r="E27" s="21" t="s">
        <v>79</v>
      </c>
      <c r="F27" s="35">
        <v>0</v>
      </c>
      <c r="G27" s="36">
        <v>0</v>
      </c>
      <c r="H27" s="34">
        <f t="shared" si="0"/>
        <v>0</v>
      </c>
      <c r="I27" s="23"/>
    </row>
    <row r="28" spans="2:9" x14ac:dyDescent="0.25">
      <c r="B28" s="16">
        <v>20</v>
      </c>
      <c r="C28" s="17" t="s">
        <v>77</v>
      </c>
      <c r="D28" s="21" t="s">
        <v>78</v>
      </c>
      <c r="E28" s="21" t="s">
        <v>80</v>
      </c>
      <c r="F28" s="35">
        <v>0</v>
      </c>
      <c r="G28" s="36">
        <v>0</v>
      </c>
      <c r="H28" s="34">
        <f t="shared" si="0"/>
        <v>0</v>
      </c>
      <c r="I28" s="23"/>
    </row>
    <row r="29" spans="2:9" x14ac:dyDescent="0.25">
      <c r="B29" s="16">
        <v>21</v>
      </c>
      <c r="C29" s="18" t="s">
        <v>81</v>
      </c>
      <c r="D29" s="21" t="s">
        <v>82</v>
      </c>
      <c r="E29" s="21" t="s">
        <v>141</v>
      </c>
      <c r="F29" s="35">
        <v>0</v>
      </c>
      <c r="G29" s="36">
        <v>0</v>
      </c>
      <c r="H29" s="34">
        <f t="shared" si="0"/>
        <v>0</v>
      </c>
      <c r="I29" s="23"/>
    </row>
    <row r="30" spans="2:9" x14ac:dyDescent="0.25">
      <c r="B30" s="16">
        <v>22</v>
      </c>
      <c r="C30" s="18" t="s">
        <v>83</v>
      </c>
      <c r="D30" s="21" t="s">
        <v>47</v>
      </c>
      <c r="E30" s="21" t="s">
        <v>142</v>
      </c>
      <c r="F30" s="35">
        <v>0</v>
      </c>
      <c r="G30" s="36">
        <v>0</v>
      </c>
      <c r="H30" s="34">
        <f t="shared" si="0"/>
        <v>0</v>
      </c>
      <c r="I30" s="23"/>
    </row>
    <row r="31" spans="2:9" x14ac:dyDescent="0.25">
      <c r="B31" s="16">
        <v>23</v>
      </c>
      <c r="C31" s="18" t="s">
        <v>84</v>
      </c>
      <c r="D31" s="21" t="s">
        <v>85</v>
      </c>
      <c r="E31" s="21" t="s">
        <v>86</v>
      </c>
      <c r="F31" s="35">
        <v>0</v>
      </c>
      <c r="G31" s="36">
        <v>0</v>
      </c>
      <c r="H31" s="34">
        <f t="shared" si="0"/>
        <v>0</v>
      </c>
      <c r="I31" s="23"/>
    </row>
    <row r="32" spans="2:9" x14ac:dyDescent="0.25">
      <c r="B32" s="16">
        <v>24</v>
      </c>
      <c r="C32" s="17" t="s">
        <v>87</v>
      </c>
      <c r="D32" s="21" t="s">
        <v>88</v>
      </c>
      <c r="E32" s="21" t="s">
        <v>89</v>
      </c>
      <c r="F32" s="35">
        <v>0</v>
      </c>
      <c r="G32" s="36">
        <v>0</v>
      </c>
      <c r="H32" s="34">
        <f t="shared" si="0"/>
        <v>0</v>
      </c>
      <c r="I32" s="23"/>
    </row>
    <row r="33" spans="2:9" x14ac:dyDescent="0.25">
      <c r="B33" s="16">
        <v>25</v>
      </c>
      <c r="C33" s="17" t="s">
        <v>87</v>
      </c>
      <c r="D33" s="21" t="s">
        <v>88</v>
      </c>
      <c r="E33" s="21" t="s">
        <v>90</v>
      </c>
      <c r="F33" s="35">
        <v>0</v>
      </c>
      <c r="G33" s="36">
        <v>0</v>
      </c>
      <c r="H33" s="34">
        <f t="shared" si="0"/>
        <v>0</v>
      </c>
      <c r="I33" s="23"/>
    </row>
    <row r="34" spans="2:9" x14ac:dyDescent="0.25">
      <c r="B34" s="16">
        <v>26</v>
      </c>
      <c r="C34" s="17" t="s">
        <v>91</v>
      </c>
      <c r="D34" s="21" t="s">
        <v>92</v>
      </c>
      <c r="E34" s="21" t="s">
        <v>93</v>
      </c>
      <c r="F34" s="35">
        <v>0</v>
      </c>
      <c r="G34" s="36">
        <v>0</v>
      </c>
      <c r="H34" s="34">
        <f t="shared" si="0"/>
        <v>0</v>
      </c>
      <c r="I34" s="23"/>
    </row>
    <row r="35" spans="2:9" x14ac:dyDescent="0.25">
      <c r="B35" s="16">
        <v>27</v>
      </c>
      <c r="C35" s="17" t="s">
        <v>94</v>
      </c>
      <c r="D35" s="21" t="s">
        <v>92</v>
      </c>
      <c r="E35" s="21" t="s">
        <v>95</v>
      </c>
      <c r="F35" s="35">
        <v>0</v>
      </c>
      <c r="G35" s="36">
        <v>0</v>
      </c>
      <c r="H35" s="34">
        <f t="shared" si="0"/>
        <v>0</v>
      </c>
      <c r="I35" s="23"/>
    </row>
    <row r="36" spans="2:9" x14ac:dyDescent="0.25">
      <c r="B36" s="16">
        <v>28</v>
      </c>
      <c r="C36" s="17" t="s">
        <v>94</v>
      </c>
      <c r="D36" s="21" t="s">
        <v>92</v>
      </c>
      <c r="E36" s="21" t="s">
        <v>96</v>
      </c>
      <c r="F36" s="35">
        <v>0</v>
      </c>
      <c r="G36" s="36">
        <v>0</v>
      </c>
      <c r="H36" s="34">
        <f t="shared" si="0"/>
        <v>0</v>
      </c>
      <c r="I36" s="23"/>
    </row>
    <row r="37" spans="2:9" x14ac:dyDescent="0.25">
      <c r="B37" s="16">
        <v>29</v>
      </c>
      <c r="C37" s="17" t="s">
        <v>97</v>
      </c>
      <c r="D37" s="21" t="s">
        <v>50</v>
      </c>
      <c r="E37" s="21" t="s">
        <v>98</v>
      </c>
      <c r="F37" s="35">
        <v>0</v>
      </c>
      <c r="G37" s="36">
        <v>0</v>
      </c>
      <c r="H37" s="34">
        <f t="shared" si="0"/>
        <v>0</v>
      </c>
      <c r="I37" s="23"/>
    </row>
    <row r="38" spans="2:9" x14ac:dyDescent="0.25">
      <c r="B38" s="19">
        <v>30</v>
      </c>
      <c r="C38" s="17" t="s">
        <v>99</v>
      </c>
      <c r="D38" s="21" t="s">
        <v>88</v>
      </c>
      <c r="E38" s="21" t="s">
        <v>100</v>
      </c>
      <c r="F38" s="35">
        <v>0</v>
      </c>
      <c r="G38" s="36">
        <v>0</v>
      </c>
      <c r="H38" s="34">
        <f t="shared" si="0"/>
        <v>0</v>
      </c>
      <c r="I38" s="23"/>
    </row>
  </sheetData>
  <mergeCells count="3">
    <mergeCell ref="B6:I6"/>
    <mergeCell ref="B2:I2"/>
    <mergeCell ref="B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Bidder Overview</vt:lpstr>
      <vt:lpstr>References</vt:lpstr>
      <vt:lpstr>Questionnaire</vt:lpstr>
      <vt:lpstr>Master Pricing</vt:lpstr>
      <vt:lpstr>Eval. Equip. Specs</vt:lpstr>
      <vt:lpstr>Evaluation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2026-09-22T13:50:51Z</dcterms:modified>
</cp:coreProperties>
</file>