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nfgc.local\Files\Profiles\Sheaton\My Documents\Equipment - SNRC Guest Rooms\1- RFP Docs\"/>
    </mc:Choice>
  </mc:AlternateContent>
  <xr:revisionPtr revIDLastSave="0" documentId="13_ncr:1_{D9F732F7-A292-4427-8D51-1B80ED2926B4}" xr6:coauthVersionLast="47" xr6:coauthVersionMax="47" xr10:uidLastSave="{00000000-0000-0000-0000-000000000000}"/>
  <bookViews>
    <workbookView xWindow="-110" yWindow="-110" windowWidth="19420" windowHeight="10300" tabRatio="659" activeTab="3" xr2:uid="{00000000-000D-0000-FFFF-FFFF00000000}"/>
  </bookViews>
  <sheets>
    <sheet name="Instructions" sheetId="1" r:id="rId1"/>
    <sheet name="Overview" sheetId="9" r:id="rId2"/>
    <sheet name="Requirements" sheetId="11" r:id="rId3"/>
    <sheet name="Equipment " sheetId="12" r:id="rId4"/>
  </sheets>
  <definedNames>
    <definedName name="_xlnm.Print_Area" localSheetId="3">'Equipment '!$A$1:$O$9</definedName>
    <definedName name="_xlnm.Print_Titles" localSheetId="2">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2" l="1"/>
  <c r="O4" i="12"/>
  <c r="O5" i="12"/>
  <c r="O6" i="12"/>
  <c r="O7" i="12"/>
  <c r="G8" i="12"/>
  <c r="J8" i="12"/>
  <c r="N8" i="12"/>
  <c r="M8" i="12" l="1"/>
  <c r="O8" i="12" l="1"/>
  <c r="A3" i="11" l="1"/>
  <c r="A4" i="11" s="1"/>
  <c r="A5" i="11" s="1"/>
  <c r="A6" i="11" s="1"/>
  <c r="A7" i="11" s="1"/>
  <c r="A8" i="11" s="1"/>
  <c r="A9" i="11" s="1"/>
  <c r="A10" i="11" s="1"/>
  <c r="A11" i="11" s="1"/>
  <c r="A12" i="11" s="1"/>
  <c r="A13" i="11" s="1"/>
  <c r="A14" i="11" s="1"/>
  <c r="A15" i="11" s="1"/>
  <c r="A16" i="11" s="1"/>
  <c r="A17" i="11" s="1"/>
</calcChain>
</file>

<file path=xl/sharedStrings.xml><?xml version="1.0" encoding="utf-8"?>
<sst xmlns="http://schemas.openxmlformats.org/spreadsheetml/2006/main" count="67" uniqueCount="54">
  <si>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</si>
  <si>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</si>
  <si>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</si>
  <si>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</si>
  <si>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</si>
  <si>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</si>
  <si>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</si>
  <si>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</si>
  <si>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</si>
  <si>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</si>
  <si>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</si>
  <si>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Tab 2 - Bidder Overview</t>
  </si>
  <si>
    <t>BIDDER OVERVIEW</t>
  </si>
  <si>
    <t>BACKGROUND &amp; REQUIREMENTS</t>
  </si>
  <si>
    <t>Tab 3 - Background &amp; Requirements</t>
  </si>
  <si>
    <t>CATEGORY</t>
  </si>
  <si>
    <t>ITEM CODE</t>
  </si>
  <si>
    <t>ITEM DESCRIPTION</t>
  </si>
  <si>
    <t>MOCK UP</t>
  </si>
  <si>
    <t>PRODUCTION</t>
  </si>
  <si>
    <t>ATTIC STOCK</t>
  </si>
  <si>
    <t>TOTAL</t>
  </si>
  <si>
    <t>COMMENTS</t>
  </si>
  <si>
    <t>QTY</t>
  </si>
  <si>
    <t>PRICE</t>
  </si>
  <si>
    <t>EXT. PRICE</t>
  </si>
  <si>
    <r>
      <rPr>
        <b/>
        <sz val="10"/>
        <color theme="1"/>
        <rFont val="Arial"/>
        <family val="2"/>
      </rPr>
      <t>OBJECTIVE:</t>
    </r>
    <r>
      <rPr>
        <sz val="10"/>
        <color theme="1"/>
        <rFont val="Arial"/>
        <family val="2"/>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</si>
  <si>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sz val="10"/>
        <color theme="1"/>
        <rFont val="Arial"/>
        <family val="2"/>
      </rPr>
      <t xml:space="preserve">ARCHITECT OF RECORD:  </t>
    </r>
    <r>
      <rPr>
        <sz val="10"/>
        <color theme="1"/>
        <rFont val="Arial"/>
        <family val="2"/>
      </rPr>
      <t>SOSH/WATG</t>
    </r>
  </si>
  <si>
    <r>
      <rPr>
        <b/>
        <sz val="10"/>
        <color theme="1"/>
        <rFont val="Arial"/>
        <family val="2"/>
      </rPr>
      <t xml:space="preserve">ALTERNATIVE ITEMS (BIDS):  </t>
    </r>
    <r>
      <rPr>
        <sz val="10"/>
        <color theme="1"/>
        <rFont val="Arial"/>
        <family val="2"/>
      </rPr>
      <t>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</si>
  <si>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sz val="10"/>
        <color theme="1"/>
        <rFont val="Arial"/>
        <family val="2"/>
      </rPr>
      <t xml:space="preserve">MATERIALS:  </t>
    </r>
    <r>
      <rPr>
        <sz val="10"/>
        <color theme="1"/>
        <rFont val="Arial"/>
        <family val="2"/>
      </rPr>
      <t>Material specifications (for moulding)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</si>
  <si>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sz val="10"/>
        <color theme="1"/>
        <rFont val="Arial"/>
        <family val="2"/>
      </rPr>
      <t xml:space="preserve">ORDERING: </t>
    </r>
    <r>
      <rPr>
        <sz val="10"/>
        <color theme="1"/>
        <rFont val="Arial"/>
        <family val="2"/>
      </rPr>
      <t>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</si>
  <si>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sz val="10"/>
        <color theme="1"/>
        <rFont val="Arial"/>
        <family val="2"/>
      </rPr>
      <t xml:space="preserve">ADDITIONAL PRICING:  </t>
    </r>
    <r>
      <rPr>
        <sz val="10"/>
        <color theme="1"/>
        <rFont val="Arial"/>
        <family val="2"/>
      </rPr>
      <t xml:space="preserve">Bidders are required to confirm any or all additional pricing, no ambiguity in pricing please.  </t>
    </r>
  </si>
  <si>
    <r>
      <rPr>
        <b/>
        <sz val="10"/>
        <color theme="1"/>
        <rFont val="Arial"/>
        <family val="2"/>
      </rPr>
      <t xml:space="preserve">SHIPPING COSTS:  </t>
    </r>
    <r>
      <rPr>
        <sz val="10"/>
        <color theme="1"/>
        <rFont val="Arial"/>
        <family val="2"/>
      </rPr>
      <t>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</si>
  <si>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sz val="10"/>
        <color theme="1"/>
        <rFont val="Arial"/>
        <family val="2"/>
      </rPr>
      <t>MANUFACTURING &amp; SHIPPING OVERVIEW:</t>
    </r>
    <r>
      <rPr>
        <sz val="10"/>
        <color theme="1"/>
        <rFont val="Arial"/>
        <family val="2"/>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</si>
  <si>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sz val="10"/>
        <color theme="1"/>
        <rFont val="Arial"/>
        <family val="2"/>
      </rPr>
      <t xml:space="preserve">PACKAGING &amp; SHIPMENT BREAKDOWN:  </t>
    </r>
    <r>
      <rPr>
        <sz val="10"/>
        <color theme="1"/>
        <rFont val="Arial"/>
        <family val="2"/>
      </rPr>
      <t>Bidders must include a detailed breakdown of how the orders are packaged &amp; shipped.  Sample packing lists and invoices must be provided.</t>
    </r>
  </si>
  <si>
    <r>
      <rPr>
        <b/>
        <sz val="10"/>
        <color theme="1"/>
        <rFont val="Arial"/>
        <family val="2"/>
      </rPr>
      <t xml:space="preserve">SHIPPING, STORAGE, &amp; DELIVERY SOLUTION:  </t>
    </r>
    <r>
      <rPr>
        <sz val="10"/>
        <color theme="1"/>
        <rFont val="Arial"/>
        <family val="2"/>
      </rPr>
      <t>SGC is asking bidders to submit cost effective shipping, storage, &amp; delivery solutions.  SGC is limited on storage &amp; resources and will be evaluating all proposed solutions as part of the vendor selection process.</t>
    </r>
  </si>
  <si>
    <r>
      <rPr>
        <b/>
        <sz val="10"/>
        <color theme="1"/>
        <rFont val="Arial"/>
        <family val="2"/>
      </rPr>
      <t xml:space="preserve">TARIFF IMPACT:  </t>
    </r>
    <r>
      <rPr>
        <sz val="10"/>
        <color theme="1"/>
        <rFont val="Arial"/>
        <family val="2"/>
      </rPr>
      <t>SGC is requiring all bidders to provide a detailed overview on how tariffs are or will be impacting their shipping costs.</t>
    </r>
  </si>
  <si>
    <r>
      <rPr>
        <b/>
        <sz val="10"/>
        <color theme="1"/>
        <rFont val="Arial"/>
        <family val="2"/>
      </rPr>
      <t xml:space="preserve">REFERENCES: </t>
    </r>
    <r>
      <rPr>
        <sz val="10"/>
        <color theme="1"/>
        <rFont val="Arial"/>
        <family val="2"/>
      </rPr>
      <t>Bidders must submit 3 client references from recent projects, which are similar in size &amp; scope of this one.  Please include a description of the projects, as well as contact information of the references.</t>
    </r>
  </si>
  <si>
    <r>
      <rPr>
        <b/>
        <sz val="10"/>
        <color theme="1"/>
        <rFont val="Arial"/>
        <family val="2"/>
      </rPr>
      <t xml:space="preserve">DELIVERY DEADLINE:  </t>
    </r>
    <r>
      <rPr>
        <sz val="10"/>
        <color theme="1"/>
        <rFont val="Arial"/>
        <family val="2"/>
      </rPr>
      <t>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</si>
  <si>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r>
      <rPr>
        <b/>
        <sz val="10"/>
        <color theme="1"/>
        <rFont val="Arial"/>
        <family val="2"/>
      </rPr>
      <t xml:space="preserve">LEAD TIME:  </t>
    </r>
    <r>
      <rPr>
        <sz val="10"/>
        <color theme="1"/>
        <rFont val="Arial"/>
        <family val="2"/>
      </rPr>
      <t>Bidders must confirm the lead time (from PO receipt, to on board shipping, to delivery final destination) for each item the bidder is responding to.</t>
    </r>
  </si>
  <si>
    <r>
      <rPr>
        <b/>
        <sz val="10"/>
        <color theme="1"/>
        <rFont val="Arial"/>
        <family val="2"/>
      </rPr>
      <t xml:space="preserve">FORMAL QUOTE:  </t>
    </r>
    <r>
      <rPr>
        <sz val="10"/>
        <color theme="1"/>
        <rFont val="Arial"/>
        <family val="2"/>
      </rPr>
      <t>Bidders are required to complete the pricing sheets included in this workbook, Exhibit A.  In addition, bidders are required to submit a formal quote.</t>
    </r>
  </si>
  <si>
    <t>Tab 4 - Artwork Price Sheet</t>
  </si>
  <si>
    <t>EQUIPMENT</t>
  </si>
  <si>
    <t>EQ-01</t>
  </si>
  <si>
    <t>EQ-02</t>
  </si>
  <si>
    <t>TV's - 55" - Samsung HG55NT678UFXZA</t>
  </si>
  <si>
    <t>EQ-03</t>
  </si>
  <si>
    <t>TV's - 65" - Samsung HG65NT678UFXZA</t>
  </si>
  <si>
    <t>EQ-04</t>
  </si>
  <si>
    <t>TV Mount - 55" &amp; 65" TV</t>
  </si>
  <si>
    <t>N/A</t>
  </si>
  <si>
    <t>Delivery/Shipping</t>
  </si>
  <si>
    <t>Mini Fridge - Stainless Steel with Glass Door, 18.9"W X 16.9"D X 25.2"H, 2.1 cu. ft., 
Magic Chef MCCM21ST</t>
  </si>
  <si>
    <r>
      <rPr>
        <b/>
        <sz val="10"/>
        <color theme="1"/>
        <rFont val="Arial"/>
        <family val="2"/>
      </rPr>
      <t xml:space="preserve">SCOPE:  </t>
    </r>
    <r>
      <rPr>
        <sz val="10"/>
        <color theme="1"/>
        <rFont val="Arial"/>
        <family val="2"/>
      </rPr>
      <t>The scope of this RFP is specific to mini fridges, TVs, &amp; TV mounts. 
 SGC will accept bid responses on all or part of the items listed.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</si>
</sst>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b/>
      <sz val="10"/>
      <color rgb="FF000000"/>
      <name val="Arial"/>
      <family val="2"/>
    </font>
    <font>
      <sz val="10"/>
      <color rgb="FF000000"/>
      <name val="Arial"/>
      <family val="2"/>
    </font>
    <font>
      <sz val="10"/>
      <color theme="1"/>
      <name val="Arial"/>
      <family val="2"/>
    </font>
    <font>
      <b/>
      <sz val="11"/>
      <color theme="0"/>
      <name val="Arial"/>
      <family val="2"/>
    </font>
    <font>
      <b/>
      <sz val="11"/>
      <color rgb="FFFFFFFF"/>
      <name val="Arial"/>
      <family val="2"/>
    </font>
    <font>
      <b/>
      <sz val="10"/>
      <color rgb="FFFFFFFF"/>
      <name val="Arial"/>
      <family val="2"/>
    </font>
    <font>
      <b/>
      <sz val="10"/>
      <color theme="0"/>
      <name val="Arial"/>
      <family val="2"/>
    </font>
    <font>
      <b/>
      <sz val="10"/>
      <color theme="1"/>
      <name val="Arial"/>
      <family val="2"/>
    </font>
    <font>
      <sz val="11"/>
      <name val="Arial"/>
      <family val="2"/>
    </font>
    <font>
      <b/>
      <u/>
      <sz val="11"/>
      <color theme="0"/>
      <name val="Calibri"/>
      <family val="2"/>
      <scheme val="minor"/>
    </font>
  </fonts>
  <fills count="7">
    <fill>
      <patternFill patternType="none"/>
    </fill>
    <fill>
      <patternFill patternType="gray125"/>
    </fill>
    <fill>
      <patternFill patternType="solid">
        <fgColor rgb="FF366092"/>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0" fillId="0" borderId="1" xfId="0" applyBorder="1"/>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44" fontId="6" fillId="0" borderId="1" xfId="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4" fontId="6" fillId="3" borderId="1" xfId="0" applyNumberFormat="1" applyFont="1" applyFill="1" applyBorder="1" applyAlignment="1">
      <alignment horizontal="left" vertical="center" wrapText="1"/>
    </xf>
    <xf numFmtId="44" fontId="6" fillId="3" borderId="1" xfId="1" applyFont="1" applyFill="1" applyBorder="1" applyAlignment="1">
      <alignment horizontal="left" vertical="center" wrapText="1"/>
    </xf>
    <xf numFmtId="0" fontId="6" fillId="5" borderId="1" xfId="0" applyFont="1" applyFill="1" applyBorder="1" applyAlignment="1">
      <alignment horizontal="center" vertical="center" wrapText="1"/>
    </xf>
    <xf numFmtId="44" fontId="6" fillId="5" borderId="1" xfId="1" applyFont="1" applyFill="1" applyBorder="1" applyAlignment="1">
      <alignment horizontal="left" vertical="center" wrapText="1"/>
    </xf>
    <xf numFmtId="43" fontId="6" fillId="0" borderId="1" xfId="2" applyFont="1" applyFill="1" applyBorder="1" applyAlignment="1">
      <alignment horizontal="left" vertical="center" wrapText="1"/>
    </xf>
    <xf numFmtId="0" fontId="4" fillId="6" borderId="5" xfId="0" applyFont="1" applyFill="1" applyBorder="1" applyAlignment="1">
      <alignment horizontal="center" vertical="center" wrapText="1"/>
    </xf>
    <xf numFmtId="44" fontId="6" fillId="6" borderId="5" xfId="1" applyFont="1" applyFill="1" applyBorder="1" applyAlignment="1">
      <alignment horizontal="left"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left" vertical="center" wrapText="1"/>
    </xf>
    <xf numFmtId="0" fontId="6" fillId="6" borderId="14" xfId="0" applyFont="1" applyFill="1" applyBorder="1" applyAlignment="1">
      <alignment horizontal="center" vertical="center" wrapText="1"/>
    </xf>
    <xf numFmtId="0" fontId="5" fillId="6" borderId="14" xfId="0" applyFont="1" applyFill="1" applyBorder="1" applyAlignment="1">
      <alignment horizontal="right" vertical="center" wrapText="1"/>
    </xf>
    <xf numFmtId="0" fontId="6" fillId="3" borderId="14" xfId="0" applyFont="1" applyFill="1" applyBorder="1" applyAlignment="1">
      <alignment horizontal="left" vertical="center" wrapText="1"/>
    </xf>
    <xf numFmtId="0" fontId="6" fillId="4" borderId="14" xfId="0" applyFont="1" applyFill="1" applyBorder="1" applyAlignment="1">
      <alignment horizontal="center" vertical="center" wrapText="1"/>
    </xf>
    <xf numFmtId="0" fontId="6" fillId="4" borderId="14" xfId="0" applyFont="1" applyFill="1" applyBorder="1" applyAlignment="1">
      <alignment horizontal="left" vertical="center" wrapText="1"/>
    </xf>
    <xf numFmtId="44" fontId="6" fillId="4" borderId="14" xfId="0" applyNumberFormat="1" applyFont="1" applyFill="1" applyBorder="1" applyAlignment="1">
      <alignment horizontal="left" vertical="center" wrapText="1"/>
    </xf>
    <xf numFmtId="0" fontId="6" fillId="5" borderId="14" xfId="0" applyFont="1" applyFill="1" applyBorder="1" applyAlignment="1">
      <alignment horizontal="left" vertical="center" wrapText="1"/>
    </xf>
    <xf numFmtId="44" fontId="6" fillId="6" borderId="7" xfId="1" applyFont="1" applyFill="1" applyBorder="1" applyAlignment="1">
      <alignment horizontal="left"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44" fontId="6" fillId="4" borderId="2" xfId="1" applyFont="1" applyFill="1" applyBorder="1" applyAlignment="1">
      <alignment horizontal="left" vertical="center" wrapText="1"/>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5" borderId="17" xfId="0" applyFont="1" applyFill="1" applyBorder="1" applyAlignment="1">
      <alignment horizontal="center" vertical="center" wrapText="1"/>
    </xf>
    <xf numFmtId="44" fontId="6" fillId="5" borderId="18" xfId="0" applyNumberFormat="1" applyFont="1" applyFill="1" applyBorder="1" applyAlignment="1">
      <alignment horizontal="left" vertical="center" wrapText="1"/>
    </xf>
    <xf numFmtId="0" fontId="6" fillId="6" borderId="14" xfId="2" applyNumberFormat="1" applyFont="1" applyFill="1" applyBorder="1" applyAlignment="1">
      <alignment horizontal="center" vertical="center" wrapText="1"/>
    </xf>
    <xf numFmtId="0" fontId="9" fillId="2" borderId="6" xfId="0" applyFont="1" applyFill="1" applyBorder="1" applyAlignment="1">
      <alignment vertical="center"/>
    </xf>
    <xf numFmtId="0" fontId="9" fillId="2" borderId="7" xfId="0" applyFont="1" applyFill="1" applyBorder="1" applyAlignment="1">
      <alignment horizontal="center" vertical="center"/>
    </xf>
    <xf numFmtId="0" fontId="6" fillId="0" borderId="0" xfId="0" applyFont="1" applyAlignment="1">
      <alignment vertical="center"/>
    </xf>
    <xf numFmtId="0" fontId="10" fillId="5" borderId="8" xfId="0" applyFont="1" applyFill="1" applyBorder="1" applyAlignment="1">
      <alignment horizontal="center" vertical="center"/>
    </xf>
    <xf numFmtId="0" fontId="6" fillId="0" borderId="9" xfId="0" applyFont="1" applyBorder="1" applyAlignment="1">
      <alignment vertical="center" wrapText="1"/>
    </xf>
    <xf numFmtId="0" fontId="10" fillId="5" borderId="4" xfId="0" applyFont="1" applyFill="1" applyBorder="1" applyAlignment="1">
      <alignment horizontal="center" vertical="center"/>
    </xf>
    <xf numFmtId="0" fontId="6" fillId="0" borderId="5" xfId="0" applyFont="1" applyBorder="1" applyAlignment="1">
      <alignment vertical="center" wrapText="1"/>
    </xf>
    <xf numFmtId="0" fontId="10" fillId="5" borderId="6" xfId="0" applyFont="1" applyFill="1" applyBorder="1" applyAlignment="1">
      <alignment vertical="center"/>
    </xf>
    <xf numFmtId="0" fontId="6" fillId="0" borderId="7" xfId="0" applyFont="1" applyBorder="1" applyAlignment="1">
      <alignment vertical="center" wrapText="1"/>
    </xf>
    <xf numFmtId="0" fontId="11" fillId="0" borderId="0" xfId="0" applyFont="1" applyAlignment="1">
      <alignment vertical="center"/>
    </xf>
    <xf numFmtId="0" fontId="12" fillId="0" borderId="0" xfId="0" applyFont="1" applyFill="1" applyAlignment="1">
      <alignment horizontal="center" vertical="center" wrapText="1"/>
    </xf>
    <xf numFmtId="0" fontId="3" fillId="0" borderId="0" xfId="0" applyFont="1" applyAlignment="1">
      <alignment vertical="center" wrapText="1"/>
    </xf>
    <xf numFmtId="0" fontId="7" fillId="5"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0" fontId="3" fillId="0" borderId="0" xfId="0" applyFont="1" applyAlignment="1">
      <alignment horizontal="left" vertical="center" wrapText="1" indent="1"/>
    </xf>
    <xf numFmtId="0" fontId="13" fillId="5" borderId="1" xfId="0" applyFont="1" applyFill="1" applyBorder="1"/>
    <xf numFmtId="0" fontId="2" fillId="5" borderId="1" xfId="0"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4" fontId="6" fillId="3" borderId="14" xfId="0" applyNumberFormat="1" applyFont="1" applyFill="1" applyBorder="1" applyAlignment="1">
      <alignment horizontal="left" vertical="center" wrapText="1"/>
    </xf>
    <xf numFmtId="0" fontId="5"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0" borderId="4"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23"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6" fillId="0" borderId="19"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6" borderId="20" xfId="0" quotePrefix="1" applyFont="1" applyFill="1" applyBorder="1" applyAlignment="1">
      <alignment horizontal="center" vertical="center" wrapText="1"/>
    </xf>
    <xf numFmtId="0" fontId="6" fillId="6" borderId="21" xfId="0" quotePrefix="1" applyFont="1" applyFill="1" applyBorder="1" applyAlignment="1">
      <alignment horizontal="center" vertical="center" wrapText="1"/>
    </xf>
    <xf numFmtId="0" fontId="6" fillId="6" borderId="22" xfId="0" quotePrefix="1"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workbookViewId="0">
      <selection activeCell="A5" sqref="A5"/>
    </sheetView>
  </sheetViews>
  <sheetFormatPr defaultRowHeight="14.5" x14ac:dyDescent="0.35"/>
  <cols>
    <col min="1" max="1" width="55.7265625" bestFit="1" customWidth="1"/>
  </cols>
  <sheetData>
    <row r="1" spans="1:1" x14ac:dyDescent="0.35">
      <c r="A1" s="56" t="s">
        <v>0</v>
      </c>
    </row>
    <row r="2" spans="1:1" x14ac:dyDescent="0.35">
      <c r="A2" s="57" t="s">
        <v>10</v>
      </c>
    </row>
    <row r="3" spans="1:1" x14ac:dyDescent="0.35">
      <c r="A3" s="1" t="s">
        <v>11</v>
      </c>
    </row>
    <row r="4" spans="1:1" x14ac:dyDescent="0.35">
      <c r="A4" s="1" t="s">
        <v>14</v>
      </c>
    </row>
    <row r="5" spans="1:1" x14ac:dyDescent="0.35">
      <c r="A5" s="1" t="s">
        <v>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0"/>
  <sheetViews>
    <sheetView workbookViewId="0">
      <pane xSplit="2" ySplit="1" topLeftCell="C2" activePane="bottomRight" state="frozen"/>
      <selection pane="topRight" activeCell="C1" sqref="C1"/>
      <selection pane="bottomLeft" activeCell="A2" sqref="A2"/>
      <selection pane="bottomRight" activeCell="C8" sqref="C8"/>
    </sheetView>
  </sheetViews>
  <sheetFormatPr defaultColWidth="8.7265625" defaultRowHeight="14" x14ac:dyDescent="0.35"/>
  <cols>
    <col min="1" max="1" width="4.36328125" style="2" customWidth="1"/>
    <col min="2" max="2" width="23.26953125" style="55" bestFit="1" customWidth="1"/>
    <col min="3" max="3" width="79.08984375" style="51" customWidth="1"/>
    <col min="4" max="16384" width="8.7265625" style="51"/>
  </cols>
  <sheetData>
    <row r="1" spans="1:4" ht="15.4" customHeight="1" x14ac:dyDescent="0.35">
      <c r="A1" s="53"/>
      <c r="B1" s="63" t="s">
        <v>12</v>
      </c>
      <c r="C1" s="64"/>
      <c r="D1" s="50"/>
    </row>
    <row r="2" spans="1:4" ht="27" customHeight="1" x14ac:dyDescent="0.35">
      <c r="A2" s="52">
        <v>1</v>
      </c>
      <c r="B2" s="54" t="s">
        <v>1</v>
      </c>
      <c r="C2" s="5"/>
    </row>
    <row r="3" spans="1:4" ht="27" customHeight="1" x14ac:dyDescent="0.35">
      <c r="A3" s="52">
        <v>2</v>
      </c>
      <c r="B3" s="54" t="s">
        <v>2</v>
      </c>
      <c r="C3" s="5"/>
    </row>
    <row r="4" spans="1:4" ht="27" customHeight="1" x14ac:dyDescent="0.35">
      <c r="A4" s="52">
        <v>3</v>
      </c>
      <c r="B4" s="54" t="s">
        <v>3</v>
      </c>
      <c r="C4" s="5"/>
    </row>
    <row r="5" spans="1:4" ht="27" customHeight="1" x14ac:dyDescent="0.35">
      <c r="A5" s="52">
        <v>4</v>
      </c>
      <c r="B5" s="54" t="s">
        <v>4</v>
      </c>
      <c r="C5" s="5"/>
    </row>
    <row r="6" spans="1:4" ht="27" customHeight="1" x14ac:dyDescent="0.35">
      <c r="A6" s="52">
        <v>5</v>
      </c>
      <c r="B6" s="54" t="s">
        <v>5</v>
      </c>
      <c r="C6" s="5"/>
    </row>
    <row r="7" spans="1:4" ht="27" customHeight="1" x14ac:dyDescent="0.35">
      <c r="A7" s="52">
        <v>6</v>
      </c>
      <c r="B7" s="54" t="s">
        <v>6</v>
      </c>
      <c r="C7" s="5"/>
    </row>
    <row r="8" spans="1:4" ht="63" customHeight="1" x14ac:dyDescent="0.35">
      <c r="A8" s="52">
        <v>7</v>
      </c>
      <c r="B8" s="54" t="s">
        <v>7</v>
      </c>
      <c r="C8" s="5"/>
    </row>
    <row r="9" spans="1:4" ht="63" customHeight="1" x14ac:dyDescent="0.35">
      <c r="A9" s="52">
        <v>8</v>
      </c>
      <c r="B9" s="54" t="s">
        <v>8</v>
      </c>
      <c r="C9" s="5"/>
    </row>
    <row r="10" spans="1:4" ht="63" customHeight="1" x14ac:dyDescent="0.35">
      <c r="A10" s="52">
        <v>9</v>
      </c>
      <c r="B10" s="54" t="s">
        <v>9</v>
      </c>
      <c r="C10" s="5"/>
    </row>
  </sheetData>
  <mergeCells count="1">
    <mergeCell ref="B1:C1"/>
  </mergeCells>
  <pageMargins left="0.25" right="0.25" top="0.75" bottom="0.75" header="0.3" footer="0.3"/>
  <pageSetup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7"/>
  <sheetViews>
    <sheetView zoomScale="110" zoomScaleNormal="110" workbookViewId="0">
      <pane ySplit="1" topLeftCell="A2" activePane="bottomLeft" state="frozen"/>
      <selection pane="bottomLeft" activeCell="B3" sqref="B3"/>
    </sheetView>
  </sheetViews>
  <sheetFormatPr defaultColWidth="8.7265625" defaultRowHeight="40.5" customHeight="1" x14ac:dyDescent="0.35"/>
  <cols>
    <col min="1" max="1" width="3.08984375" style="49" bestFit="1" customWidth="1"/>
    <col min="2" max="2" width="90.7265625" style="42" customWidth="1"/>
    <col min="3" max="3" width="19" style="42" customWidth="1"/>
    <col min="4" max="16384" width="8.7265625" style="42"/>
  </cols>
  <sheetData>
    <row r="1" spans="1:2" ht="13.5" thickBot="1" x14ac:dyDescent="0.4">
      <c r="A1" s="40"/>
      <c r="B1" s="41" t="s">
        <v>13</v>
      </c>
    </row>
    <row r="2" spans="1:2" ht="59.5" customHeight="1" x14ac:dyDescent="0.35">
      <c r="A2" s="43">
        <v>1</v>
      </c>
      <c r="B2" s="44" t="s">
        <v>26</v>
      </c>
    </row>
    <row r="3" spans="1:2" ht="46" customHeight="1" thickBot="1" x14ac:dyDescent="0.4">
      <c r="A3" s="45">
        <f>A2+1</f>
        <v>2</v>
      </c>
      <c r="B3" s="46" t="s">
        <v>53</v>
      </c>
    </row>
    <row r="4" spans="1:2" ht="20.5" customHeight="1" x14ac:dyDescent="0.35">
      <c r="A4" s="45">
        <f t="shared" ref="A4:A17" si="0">A3+1</f>
        <v>3</v>
      </c>
      <c r="B4" s="46" t="s">
        <v>27</v>
      </c>
    </row>
    <row r="5" spans="1:2" ht="49" customHeight="1" x14ac:dyDescent="0.35">
      <c r="A5" s="45">
        <f t="shared" si="0"/>
        <v>4</v>
      </c>
      <c r="B5" s="46" t="s">
        <v>28</v>
      </c>
    </row>
    <row r="6" spans="1:2" ht="83.5" customHeight="1" x14ac:dyDescent="0.35">
      <c r="A6" s="45">
        <f t="shared" si="0"/>
        <v>5</v>
      </c>
      <c r="B6" s="46" t="s">
        <v>29</v>
      </c>
    </row>
    <row r="7" spans="1:2" ht="118" customHeight="1" x14ac:dyDescent="0.35">
      <c r="A7" s="45">
        <f t="shared" si="0"/>
        <v>6</v>
      </c>
      <c r="B7" s="46" t="s">
        <v>30</v>
      </c>
    </row>
    <row r="8" spans="1:2" ht="32.5" customHeight="1" x14ac:dyDescent="0.35">
      <c r="A8" s="45">
        <f t="shared" si="0"/>
        <v>7</v>
      </c>
      <c r="B8" s="46" t="s">
        <v>31</v>
      </c>
    </row>
    <row r="9" spans="1:2" ht="44" customHeight="1" x14ac:dyDescent="0.35">
      <c r="A9" s="45">
        <f t="shared" si="0"/>
        <v>8</v>
      </c>
      <c r="B9" s="46" t="s">
        <v>32</v>
      </c>
    </row>
    <row r="10" spans="1:2" ht="34" customHeight="1" x14ac:dyDescent="0.35">
      <c r="A10" s="45">
        <f t="shared" si="0"/>
        <v>9</v>
      </c>
      <c r="B10" s="46" t="s">
        <v>40</v>
      </c>
    </row>
    <row r="11" spans="1:2" ht="42" customHeight="1" x14ac:dyDescent="0.35">
      <c r="A11" s="45">
        <f t="shared" si="0"/>
        <v>10</v>
      </c>
      <c r="B11" s="46" t="s">
        <v>39</v>
      </c>
    </row>
    <row r="12" spans="1:2" ht="62.5" customHeight="1" x14ac:dyDescent="0.35">
      <c r="A12" s="45">
        <f t="shared" si="0"/>
        <v>11</v>
      </c>
      <c r="B12" s="46" t="s">
        <v>38</v>
      </c>
    </row>
    <row r="13" spans="1:2" ht="56.5" customHeight="1" x14ac:dyDescent="0.35">
      <c r="A13" s="45">
        <f t="shared" si="0"/>
        <v>12</v>
      </c>
      <c r="B13" s="46" t="s">
        <v>33</v>
      </c>
    </row>
    <row r="14" spans="1:2" ht="37" customHeight="1" x14ac:dyDescent="0.35">
      <c r="A14" s="45">
        <f t="shared" si="0"/>
        <v>13</v>
      </c>
      <c r="B14" s="46" t="s">
        <v>34</v>
      </c>
    </row>
    <row r="15" spans="1:2" ht="47" customHeight="1" x14ac:dyDescent="0.35">
      <c r="A15" s="45">
        <f t="shared" si="0"/>
        <v>14</v>
      </c>
      <c r="B15" s="46" t="s">
        <v>35</v>
      </c>
    </row>
    <row r="16" spans="1:2" ht="33" customHeight="1" x14ac:dyDescent="0.35">
      <c r="A16" s="45">
        <f t="shared" si="0"/>
        <v>15</v>
      </c>
      <c r="B16" s="46" t="s">
        <v>36</v>
      </c>
    </row>
    <row r="17" spans="1:2" ht="38.5" thickBot="1" x14ac:dyDescent="0.4">
      <c r="A17" s="47">
        <f t="shared" si="0"/>
        <v>16</v>
      </c>
      <c r="B17" s="48" t="s">
        <v>37</v>
      </c>
    </row>
  </sheetData>
  <pageMargins left="0.25" right="0.25" top="0.75" bottom="0.75" header="0.3" footer="0.3"/>
  <pageSetup fitToHeight="3"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sheetPr codeName="Sheet4">
    <pageSetUpPr fitToPage="1"/>
  </sheetPr>
  <dimension ref="A1:O17"/>
  <sheetViews>
    <sheetView showGridLines="0" tabSelected="1" zoomScaleNormal="100" workbookViewId="0">
      <pane xSplit="4" ySplit="2" topLeftCell="E3" activePane="bottomRight" state="frozen"/>
      <selection pane="topRight" activeCell="E1" sqref="E1"/>
      <selection pane="bottomLeft" activeCell="A4" sqref="A4"/>
      <selection pane="bottomRight" activeCell="C3" sqref="C3:D6"/>
    </sheetView>
  </sheetViews>
  <sheetFormatPr defaultColWidth="8.81640625" defaultRowHeight="12.5" x14ac:dyDescent="0.35"/>
  <cols>
    <col min="1" max="1" width="4.453125" style="7" customWidth="1"/>
    <col min="2" max="2" width="21.7265625" style="6" hidden="1" customWidth="1"/>
    <col min="3" max="3" width="6.54296875" style="7" customWidth="1"/>
    <col min="4" max="4" width="43" style="6" customWidth="1"/>
    <col min="5" max="5" width="4.54296875" style="7" bestFit="1" customWidth="1"/>
    <col min="6" max="6" width="8.453125" style="6" bestFit="1" customWidth="1"/>
    <col min="7" max="7" width="10.90625" style="6" customWidth="1"/>
    <col min="8" max="8" width="4.54296875" style="7" bestFit="1" customWidth="1"/>
    <col min="9" max="9" width="8.453125" style="6" bestFit="1" customWidth="1"/>
    <col min="10" max="10" width="11" style="6" bestFit="1" customWidth="1"/>
    <col min="11" max="11" width="4.54296875" style="7" bestFit="1" customWidth="1"/>
    <col min="12" max="12" width="8.453125" style="6" customWidth="1"/>
    <col min="13" max="13" width="11.08984375" style="6" customWidth="1"/>
    <col min="14" max="14" width="6.90625" style="7" customWidth="1"/>
    <col min="15" max="15" width="11" style="6" customWidth="1"/>
    <col min="16" max="16" width="37.54296875" style="6" customWidth="1"/>
    <col min="17" max="16384" width="8.81640625" style="6"/>
  </cols>
  <sheetData>
    <row r="1" spans="1:15" s="3" customFormat="1" ht="25" customHeight="1" x14ac:dyDescent="0.35">
      <c r="A1" s="82"/>
      <c r="B1" s="84" t="s">
        <v>15</v>
      </c>
      <c r="C1" s="84" t="s">
        <v>16</v>
      </c>
      <c r="D1" s="84" t="s">
        <v>17</v>
      </c>
      <c r="E1" s="86" t="s">
        <v>18</v>
      </c>
      <c r="F1" s="86"/>
      <c r="G1" s="86"/>
      <c r="H1" s="76" t="s">
        <v>19</v>
      </c>
      <c r="I1" s="77"/>
      <c r="J1" s="78"/>
      <c r="K1" s="79" t="s">
        <v>20</v>
      </c>
      <c r="L1" s="79"/>
      <c r="M1" s="79"/>
      <c r="N1" s="80" t="s">
        <v>21</v>
      </c>
      <c r="O1" s="81"/>
    </row>
    <row r="2" spans="1:15" s="4" customFormat="1" ht="26" x14ac:dyDescent="0.35">
      <c r="A2" s="83"/>
      <c r="B2" s="85"/>
      <c r="C2" s="85"/>
      <c r="D2" s="85"/>
      <c r="E2" s="9" t="s">
        <v>23</v>
      </c>
      <c r="F2" s="9" t="s">
        <v>24</v>
      </c>
      <c r="G2" s="9" t="s">
        <v>25</v>
      </c>
      <c r="H2" s="30" t="s">
        <v>23</v>
      </c>
      <c r="I2" s="10" t="s">
        <v>24</v>
      </c>
      <c r="J2" s="32" t="s">
        <v>25</v>
      </c>
      <c r="K2" s="11" t="s">
        <v>23</v>
      </c>
      <c r="L2" s="11" t="s">
        <v>24</v>
      </c>
      <c r="M2" s="11" t="s">
        <v>25</v>
      </c>
      <c r="N2" s="34" t="s">
        <v>23</v>
      </c>
      <c r="O2" s="18" t="s">
        <v>25</v>
      </c>
    </row>
    <row r="3" spans="1:15" ht="48" customHeight="1" x14ac:dyDescent="0.35">
      <c r="A3" s="58">
        <v>1</v>
      </c>
      <c r="B3" s="59" t="s">
        <v>42</v>
      </c>
      <c r="C3" s="58" t="s">
        <v>43</v>
      </c>
      <c r="D3" s="61" t="s">
        <v>52</v>
      </c>
      <c r="E3" s="12">
        <v>4</v>
      </c>
      <c r="F3" s="17">
        <v>0</v>
      </c>
      <c r="G3" s="13">
        <v>0</v>
      </c>
      <c r="H3" s="31">
        <v>590</v>
      </c>
      <c r="I3" s="17">
        <v>0</v>
      </c>
      <c r="J3" s="33">
        <v>0</v>
      </c>
      <c r="K3" s="15">
        <v>60</v>
      </c>
      <c r="L3" s="8">
        <v>0</v>
      </c>
      <c r="M3" s="16">
        <v>0</v>
      </c>
      <c r="N3" s="35">
        <v>654</v>
      </c>
      <c r="O3" s="19">
        <f>G3+J3+M3</f>
        <v>0</v>
      </c>
    </row>
    <row r="4" spans="1:15" ht="30" customHeight="1" x14ac:dyDescent="0.35">
      <c r="A4" s="58">
        <v>2</v>
      </c>
      <c r="B4" s="59" t="s">
        <v>42</v>
      </c>
      <c r="C4" s="58" t="s">
        <v>44</v>
      </c>
      <c r="D4" s="62" t="s">
        <v>45</v>
      </c>
      <c r="E4" s="12">
        <v>2</v>
      </c>
      <c r="F4" s="17">
        <v>0</v>
      </c>
      <c r="G4" s="14">
        <v>0</v>
      </c>
      <c r="H4" s="31">
        <v>170</v>
      </c>
      <c r="I4" s="17">
        <v>0</v>
      </c>
      <c r="J4" s="33">
        <v>0</v>
      </c>
      <c r="K4" s="15">
        <v>18</v>
      </c>
      <c r="L4" s="8">
        <v>0</v>
      </c>
      <c r="M4" s="16">
        <v>0</v>
      </c>
      <c r="N4" s="35">
        <v>190</v>
      </c>
      <c r="O4" s="19">
        <f t="shared" ref="O4:O7" si="0">G4+J4+M4</f>
        <v>0</v>
      </c>
    </row>
    <row r="5" spans="1:15" ht="30" customHeight="1" x14ac:dyDescent="0.35">
      <c r="A5" s="58">
        <v>3</v>
      </c>
      <c r="B5" s="59" t="s">
        <v>42</v>
      </c>
      <c r="C5" s="58" t="s">
        <v>46</v>
      </c>
      <c r="D5" s="62" t="s">
        <v>47</v>
      </c>
      <c r="E5" s="12">
        <v>4</v>
      </c>
      <c r="F5" s="17">
        <v>0</v>
      </c>
      <c r="G5" s="14">
        <v>0</v>
      </c>
      <c r="H5" s="31">
        <v>526</v>
      </c>
      <c r="I5" s="17">
        <v>0</v>
      </c>
      <c r="J5" s="33">
        <v>0</v>
      </c>
      <c r="K5" s="15">
        <v>53</v>
      </c>
      <c r="L5" s="8">
        <v>0</v>
      </c>
      <c r="M5" s="16">
        <v>0</v>
      </c>
      <c r="N5" s="35">
        <v>583</v>
      </c>
      <c r="O5" s="19">
        <f t="shared" si="0"/>
        <v>0</v>
      </c>
    </row>
    <row r="6" spans="1:15" ht="30" customHeight="1" x14ac:dyDescent="0.35">
      <c r="A6" s="58">
        <v>4</v>
      </c>
      <c r="B6" s="59" t="s">
        <v>42</v>
      </c>
      <c r="C6" s="58" t="s">
        <v>48</v>
      </c>
      <c r="D6" s="61" t="s">
        <v>49</v>
      </c>
      <c r="E6" s="12">
        <v>6</v>
      </c>
      <c r="F6" s="17">
        <v>0</v>
      </c>
      <c r="G6" s="14">
        <v>0</v>
      </c>
      <c r="H6" s="31">
        <v>696</v>
      </c>
      <c r="I6" s="17">
        <v>0</v>
      </c>
      <c r="J6" s="33">
        <v>0</v>
      </c>
      <c r="K6" s="15">
        <v>71</v>
      </c>
      <c r="L6" s="8">
        <v>0</v>
      </c>
      <c r="M6" s="16">
        <v>0</v>
      </c>
      <c r="N6" s="35">
        <v>773</v>
      </c>
      <c r="O6" s="19">
        <f t="shared" si="0"/>
        <v>0</v>
      </c>
    </row>
    <row r="7" spans="1:15" ht="30" customHeight="1" x14ac:dyDescent="0.35">
      <c r="A7" s="58">
        <v>5</v>
      </c>
      <c r="B7" s="59" t="s">
        <v>42</v>
      </c>
      <c r="C7" s="58" t="s">
        <v>50</v>
      </c>
      <c r="D7" s="61" t="s">
        <v>51</v>
      </c>
      <c r="E7" s="12">
        <v>1</v>
      </c>
      <c r="F7" s="17">
        <v>0</v>
      </c>
      <c r="G7" s="14">
        <v>0</v>
      </c>
      <c r="H7" s="31">
        <v>1</v>
      </c>
      <c r="I7" s="17">
        <v>0</v>
      </c>
      <c r="J7" s="33">
        <v>0</v>
      </c>
      <c r="K7" s="15">
        <v>1</v>
      </c>
      <c r="L7" s="8">
        <v>0</v>
      </c>
      <c r="M7" s="16">
        <v>0</v>
      </c>
      <c r="N7" s="35">
        <v>3</v>
      </c>
      <c r="O7" s="19">
        <f t="shared" si="0"/>
        <v>0</v>
      </c>
    </row>
    <row r="8" spans="1:15" ht="19.5" customHeight="1" thickBot="1" x14ac:dyDescent="0.4">
      <c r="A8" s="20"/>
      <c r="B8" s="21"/>
      <c r="C8" s="22"/>
      <c r="D8" s="23" t="s">
        <v>21</v>
      </c>
      <c r="E8" s="36"/>
      <c r="F8" s="24"/>
      <c r="G8" s="60">
        <f>SUM(G3:G7)</f>
        <v>0</v>
      </c>
      <c r="H8" s="25"/>
      <c r="I8" s="26"/>
      <c r="J8" s="27">
        <f>SUM(J3:J7)</f>
        <v>0</v>
      </c>
      <c r="K8" s="37"/>
      <c r="L8" s="28"/>
      <c r="M8" s="38">
        <f>SUM(M3:M7)</f>
        <v>0</v>
      </c>
      <c r="N8" s="39">
        <f>SUM(N3:N7)</f>
        <v>2203</v>
      </c>
      <c r="O8" s="29">
        <f>G8+J8+M8</f>
        <v>0</v>
      </c>
    </row>
    <row r="9" spans="1:15" ht="14" customHeight="1" thickBot="1" x14ac:dyDescent="0.4">
      <c r="A9" s="6"/>
      <c r="C9" s="6"/>
    </row>
    <row r="10" spans="1:15" ht="50" customHeight="1" x14ac:dyDescent="0.35">
      <c r="A10" s="73" t="s">
        <v>22</v>
      </c>
      <c r="B10" s="74"/>
      <c r="C10" s="74"/>
      <c r="D10" s="74"/>
      <c r="E10" s="74"/>
      <c r="F10" s="74"/>
      <c r="G10" s="74"/>
      <c r="H10" s="74"/>
      <c r="I10" s="74"/>
      <c r="J10" s="74"/>
      <c r="K10" s="74"/>
      <c r="L10" s="74"/>
      <c r="M10" s="74"/>
      <c r="N10" s="74"/>
      <c r="O10" s="75"/>
    </row>
    <row r="11" spans="1:15" ht="32.5" customHeight="1" x14ac:dyDescent="0.35">
      <c r="A11" s="65"/>
      <c r="B11" s="66"/>
      <c r="C11" s="66"/>
      <c r="D11" s="66"/>
      <c r="E11" s="66"/>
      <c r="F11" s="66"/>
      <c r="G11" s="66"/>
      <c r="H11" s="66"/>
      <c r="I11" s="66"/>
      <c r="J11" s="66"/>
      <c r="K11" s="66"/>
      <c r="L11" s="66"/>
      <c r="M11" s="66"/>
      <c r="N11" s="66"/>
      <c r="O11" s="67"/>
    </row>
    <row r="12" spans="1:15" ht="32.5" customHeight="1" x14ac:dyDescent="0.35">
      <c r="A12" s="65"/>
      <c r="B12" s="66"/>
      <c r="C12" s="66"/>
      <c r="D12" s="66"/>
      <c r="E12" s="66"/>
      <c r="F12" s="66"/>
      <c r="G12" s="66"/>
      <c r="H12" s="66"/>
      <c r="I12" s="66"/>
      <c r="J12" s="66"/>
      <c r="K12" s="66"/>
      <c r="L12" s="66"/>
      <c r="M12" s="66"/>
      <c r="N12" s="66"/>
      <c r="O12" s="67"/>
    </row>
    <row r="13" spans="1:15" ht="32.5" customHeight="1" x14ac:dyDescent="0.35">
      <c r="A13" s="65"/>
      <c r="B13" s="66"/>
      <c r="C13" s="66"/>
      <c r="D13" s="66"/>
      <c r="E13" s="66"/>
      <c r="F13" s="66"/>
      <c r="G13" s="66"/>
      <c r="H13" s="66"/>
      <c r="I13" s="66"/>
      <c r="J13" s="66"/>
      <c r="K13" s="66"/>
      <c r="L13" s="66"/>
      <c r="M13" s="66"/>
      <c r="N13" s="66"/>
      <c r="O13" s="67"/>
    </row>
    <row r="14" spans="1:15" ht="32.5" customHeight="1" x14ac:dyDescent="0.35">
      <c r="A14" s="65"/>
      <c r="B14" s="66"/>
      <c r="C14" s="66"/>
      <c r="D14" s="66"/>
      <c r="E14" s="66"/>
      <c r="F14" s="66"/>
      <c r="G14" s="66"/>
      <c r="H14" s="66"/>
      <c r="I14" s="66"/>
      <c r="J14" s="66"/>
      <c r="K14" s="66"/>
      <c r="L14" s="66"/>
      <c r="M14" s="66"/>
      <c r="N14" s="66"/>
      <c r="O14" s="67"/>
    </row>
    <row r="15" spans="1:15" ht="32.5" customHeight="1" thickBot="1" x14ac:dyDescent="0.4">
      <c r="A15" s="68"/>
      <c r="B15" s="69"/>
      <c r="C15" s="69"/>
      <c r="D15" s="69"/>
      <c r="E15" s="69"/>
      <c r="F15" s="69"/>
      <c r="G15" s="69"/>
      <c r="H15" s="69"/>
      <c r="I15" s="69"/>
      <c r="J15" s="69"/>
      <c r="K15" s="69"/>
      <c r="L15" s="69"/>
      <c r="M15" s="69"/>
      <c r="N15" s="69"/>
      <c r="O15" s="70"/>
    </row>
    <row r="16" spans="1:15" x14ac:dyDescent="0.35">
      <c r="A16" s="71"/>
      <c r="B16" s="72"/>
      <c r="C16" s="72"/>
      <c r="D16" s="72"/>
      <c r="E16" s="72"/>
      <c r="F16" s="72"/>
      <c r="G16" s="72"/>
      <c r="H16" s="72"/>
      <c r="I16" s="72"/>
      <c r="J16" s="72"/>
      <c r="K16" s="72"/>
      <c r="L16" s="72"/>
      <c r="M16" s="72"/>
      <c r="N16" s="72"/>
      <c r="O16" s="72"/>
    </row>
    <row r="17" spans="1:1" x14ac:dyDescent="0.35">
      <c r="A17" s="6"/>
    </row>
  </sheetData>
  <mergeCells count="15">
    <mergeCell ref="A10:O10"/>
    <mergeCell ref="A11:O11"/>
    <mergeCell ref="H1:J1"/>
    <mergeCell ref="K1:M1"/>
    <mergeCell ref="N1:O1"/>
    <mergeCell ref="A1:A2"/>
    <mergeCell ref="B1:B2"/>
    <mergeCell ref="C1:C2"/>
    <mergeCell ref="D1:D2"/>
    <mergeCell ref="E1:G1"/>
    <mergeCell ref="A12:O12"/>
    <mergeCell ref="A13:O13"/>
    <mergeCell ref="A14:O14"/>
    <mergeCell ref="A15:O15"/>
    <mergeCell ref="A16:O16"/>
  </mergeCells>
  <printOptions horizontalCentered="1"/>
  <pageMargins left="0.25" right="0.25"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Overview</vt:lpstr>
      <vt:lpstr>Requirements</vt:lpstr>
      <vt:lpstr>Equipment </vt:lpstr>
      <vt:lpstr>'Equipment '!Print_Area</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2025-06-12T11:07:52Z</cp:lastPrinted>
  <dcterms:created xsi:type="dcterms:W3CDTF">2022-10-30T01:42:34Z</dcterms:created>
  <dcterms:modified xsi:type="dcterms:W3CDTF">2025-06-16T09:13:45Z</dcterms:modified>
</cp:coreProperties>
</file>