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nfgc.local\Files\Profiles\hwatson\My Documents\"/>
    </mc:Choice>
  </mc:AlternateContent>
  <bookViews>
    <workbookView xWindow="0" yWindow="0" windowWidth="19200" windowHeight="7050" tabRatio="659"/>
  </bookViews>
  <sheets>
    <sheet name="Instructions" sheetId="1" r:id="rId1"/>
    <sheet name="Background" sheetId="10" r:id="rId2"/>
    <sheet name="Overview" sheetId="9" r:id="rId3"/>
    <sheet name="Requirements" sheetId="11" r:id="rId4"/>
    <sheet name="References" sheetId="13" r:id="rId5"/>
    <sheet name="Pricing"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1" l="1"/>
  <c r="A57" i="11" s="1"/>
  <c r="A58" i="11" s="1"/>
  <c r="A59" i="11" s="1"/>
  <c r="A60" i="11" s="1"/>
  <c r="A61" i="11" s="1"/>
  <c r="A62" i="11" s="1"/>
  <c r="A55" i="11"/>
  <c r="A54" i="11"/>
  <c r="A43" i="11" l="1"/>
  <c r="A44" i="11" s="1"/>
  <c r="A45" i="11" s="1"/>
  <c r="A46" i="11" s="1"/>
  <c r="A47" i="11" s="1"/>
  <c r="A48" i="11" s="1"/>
  <c r="A49" i="11" s="1"/>
  <c r="A50" i="11" s="1"/>
  <c r="A51" i="11" s="1"/>
  <c r="A52" i="11" s="1"/>
  <c r="A42" i="11"/>
  <c r="A41" i="1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5" i="11"/>
</calcChain>
</file>

<file path=xl/sharedStrings.xml><?xml version="1.0" encoding="utf-8"?>
<sst xmlns="http://schemas.openxmlformats.org/spreadsheetml/2006/main" count="119" uniqueCount="105">
  <si>
    <t>BIDDER INSTRUCTIONS:</t>
  </si>
  <si>
    <t>YES</t>
  </si>
  <si>
    <t>NO</t>
  </si>
  <si>
    <t>COMMENTS</t>
  </si>
  <si>
    <t>INSTRUCTIONS:  Please enter "X" under "YES" or "NO" column (C or D) to confirm your solution meets each requirement.  Enter additional information in the "Comments" column (E) if needed.  Please do not edit the layout of this sheet.</t>
  </si>
  <si>
    <t>PRICING &amp; PRICING TERMS</t>
  </si>
  <si>
    <t>Bidder Name</t>
  </si>
  <si>
    <t>Location</t>
  </si>
  <si>
    <t>In Business Since</t>
  </si>
  <si>
    <t># of Employees</t>
  </si>
  <si>
    <t># of Clients</t>
  </si>
  <si>
    <t>Industries Served</t>
  </si>
  <si>
    <t>Company Overview</t>
  </si>
  <si>
    <t>Product Solution Overview</t>
  </si>
  <si>
    <t>Service Overview</t>
  </si>
  <si>
    <t>BIDDER &amp; SOLUTION OVERVIEW</t>
  </si>
  <si>
    <t>Please complete the following tabs as instructed (in each tab):</t>
  </si>
  <si>
    <t>INSTRUCTIONS:  Please provide a high level response to each of the items below.</t>
  </si>
  <si>
    <t xml:space="preserve">The intent of this RFP is to replace the existing Exterior Waterfall and Feather-themed hotel signs at the Seneca Niagara Resort &amp; Casino.  </t>
  </si>
  <si>
    <t xml:space="preserve">The current signs depict a “Waterfall” on the east and west face of the Hotel, supplemented with a “Feather” feature sign on the uppermost elevation on the east side of the Hotel.   </t>
  </si>
  <si>
    <t>The current signs have been in place since the Hotel was first opened in the early part of 2006. </t>
  </si>
  <si>
    <t>Various components of the signs are beginning to fail; they are at the end of their useful lives. </t>
  </si>
  <si>
    <t xml:space="preserve">The signs need to be replaced with-like shape and size LED displays, utilizing the most current technology, hardware, and software. </t>
  </si>
  <si>
    <t xml:space="preserve">These products when combined shall produce a vibrant, day time viewable display with day/night brightness controls.  </t>
  </si>
  <si>
    <t xml:space="preserve">The intent of the signage is to attract attention to the casino in an imaginative, creative and tasteful manner. </t>
  </si>
  <si>
    <t xml:space="preserve">Proposals must identify “all” costs associated with the new sign(s), including the removal and disposal of the old sign and making safe and weatherproof and aesthetically pleasing any old connections between the old sign and the structural framing of the hotel.  </t>
  </si>
  <si>
    <t xml:space="preserve">Seneca Gaming Corporation desires that proposals describe a turnkey project where the Bidder shall be responsible for all aspects of the project, from design, to engineering, fabrication, transportation, delivery, installation,  start-up and testing.  </t>
  </si>
  <si>
    <t>ID</t>
  </si>
  <si>
    <t>Description</t>
  </si>
  <si>
    <t>INSTRUCTIONS:  The purpose of this section is to give bidders high level background of the project &amp; expectations.</t>
  </si>
  <si>
    <t>PROJECT BACKGROUND &amp; EXPECTATIONS</t>
  </si>
  <si>
    <t>The coordination and costs associated with all the trades, professionals and safety personnel needed to create and install the signs shall be included in bid responses.</t>
  </si>
  <si>
    <t>REQUIREMENTS &amp; SPECIFICATIONS</t>
  </si>
  <si>
    <t>Must include all aspects of the project from concept, to design inception, to engineering, code compliance, fabrication, delivery, and installation.</t>
  </si>
  <si>
    <t>Must address the method and means of installation as well as future maintenance and proposed maintenance costs or contracts.</t>
  </si>
  <si>
    <t xml:space="preserve">Primary sign directions are east and west facing. </t>
  </si>
  <si>
    <t>The design must not interfere with the view from any of the hotel rooms.</t>
  </si>
  <si>
    <t xml:space="preserve">All proposals shall include the complete replacement of the existing LED modules, cabinets, and panels, as well as all associated wiring and controls including branch circuit wiring, fiber optics, data, or communications wiring as needed. </t>
  </si>
  <si>
    <t xml:space="preserve">The electrical infrastructure which powers the existing signage shall be verified as adequate to power the proposed solutions with overall maximum feeder ampacity not exceeding 70% of feeder conductor rated ampacity per NEC. </t>
  </si>
  <si>
    <t xml:space="preserve">If infrastructure changes are required to power the proposed solution, all costs associated with these changes shall be the responsibility of the successful bidder. </t>
  </si>
  <si>
    <t xml:space="preserve">The LED diodes shall be constructed in either molded modular panels, or weatherproof stick type products. </t>
  </si>
  <si>
    <t xml:space="preserve">The pixel density shall be minimum 50mm x 50mm, and shall be capable, and rated by the manufacturer to operate at 8000 NITS minimum. </t>
  </si>
  <si>
    <t xml:space="preserve">Actual operation shall not exceed 4000 NITS during daytime operation, and 1000 NITS during night operation. </t>
  </si>
  <si>
    <t xml:space="preserve">LED diodes shall be guaranteed to maintain a brightness capability of 5000 NITS after 5 years of operation.  </t>
  </si>
  <si>
    <t xml:space="preserve">The viewable angle shall be 120deg horizontal, and 70 degrees vertical with minimum 50% light level maintained with no color shift. </t>
  </si>
  <si>
    <t xml:space="preserve">Prior to installation on the building, a test panel shall be constructed and mounted at ground level. </t>
  </si>
  <si>
    <t xml:space="preserve">Light output shall be verified with a properly calibrated Chromo meter (Nits gun). </t>
  </si>
  <si>
    <t xml:space="preserve">After 58 months of permanent display operation, a section of product shall be removed from the building, and placed in the test panel to be verified using a properly calibrated chromo meter, to prove the panels are still capable of a 5000 NITS output. </t>
  </si>
  <si>
    <t xml:space="preserve">Once the test is completed, the sections removed from the building shall be put back in place. </t>
  </si>
  <si>
    <t>All labor, materials, and equipment necessary to complete said testing shall be provided and paid for by the successful vendor.</t>
  </si>
  <si>
    <t xml:space="preserve">The new display on the west facing side of the building shall communicate or interface with the existing LED display at the top of the hotel facing west (which will remain) in a way so that content will flow between the existing and new display. </t>
  </si>
  <si>
    <t>The east side façade lighting controls shall also be interfaced with newly installed (under separate contract) RGB LED lighting which backlights featured areas of the east Porte Cochere.  These RGB LED’s are currently controlled via a small DMX controller.  The lighting is made up of rows of RGB lights that can be controlled in 12 intervals.</t>
  </si>
  <si>
    <t xml:space="preserve">It shall be the responsibility of the Façade lighting supplier/contractor to interface the east façade lighting controls to the Porte Cochere RGB LED’s in a way to maintain color/content coordination between the 2 systems. </t>
  </si>
  <si>
    <t>The Porte Cochere lights have the capability to reprogrammed so that each 12 segment can act individually which allows great flexibility in the type of effects that are possible, like having the color wash across from one side of the structure to the other. Full functionality and capabilities of the Porte Cochere RGB LED’s shall be maintained after control of these features are assumed by the Façade lighting controls.</t>
  </si>
  <si>
    <t>SGC's Structural Engineer of Record:  Wendel, 140 John James Audubon Parkway, Suite 201, Amherst, NY  14228, 716-876-0667</t>
  </si>
  <si>
    <t>SGC's Architect of Record:  JCJ Architecture,  38 Prospect St., Hartford, CT   06103, 602-283-0937</t>
  </si>
  <si>
    <t>SGC's Mechanical Electrical Plumbing Engineer:  ME Engineering, P.C., Suite 320, 60 Lakefront Blvd., Buffalo, NY   14202, 716-845-5092</t>
  </si>
  <si>
    <t>The sign supporting structural framing must be compatible with and able to be supported by the existing hotel tower structural frame.  Design and As-Constructed drawings and calculations for the Hotel are available from the Owner.  Contacting the Engineers/Architects is allowed and considered independent research.  Please see Background Tab 2 for contact information.</t>
  </si>
  <si>
    <t>All work to be done per New York State Building Code.</t>
  </si>
  <si>
    <t>The sign and supporting structural design must be certified by a Structural Engineer licensed and currently registered in the State of New York.  The engineer of record must also have a minimum of Ten (10) years of experience with framing design similar in scope to this project.</t>
  </si>
  <si>
    <t>The design itself and the supporting structure must be easily maintainable.  This must be demonstrated in your submission.</t>
  </si>
  <si>
    <t xml:space="preserve">The design must not interfere with the existing window washing capabilities, or incorporate modifications to the existing system. This must be demonstrated in your submission.  </t>
  </si>
  <si>
    <t xml:space="preserve">The design must not interfere with the operation and maintenance of existing HVAC roof top equipment and all other building systems. This must be demonstrated in your submission. </t>
  </si>
  <si>
    <t>Design must take into account all weather issues and compensate for the different levels of sunlight. All cabinets shall be made weather resistant and all electronic circuitry components shall be coated, covered, or potted as to make the component weather/moisture proof. All connection points shall be molded, watertight, with threaded connectors, and coated with dielectric grease or like material to minimize the effects of moisture.</t>
  </si>
  <si>
    <t>All exterior products shall be weather proof and all power supplies, electronics, and controllers shall have full redundancy with notification should the first line of redundancy fail. System monitoring, with failure notifications, and/or repair dispatch should be included.</t>
  </si>
  <si>
    <t xml:space="preserve">The design must be made of readily available parts and components with replacement parts available for a minimum of ten years after the sign is commissioned. Local support and a standard Service Level Agreements (SLA) must be provided. </t>
  </si>
  <si>
    <t xml:space="preserve">All wiring requirements inclusive of data and power requirements must be included in your proposal. </t>
  </si>
  <si>
    <t>Respondent must clearly define how the fabricated components will be ascended and put into place, ideally but not limited to describing the manner in which the existing freight elevator or davit arms used for window washing may be used or other means that are reviewed and approved for safety by the Owner’s Risk Management Department.  Provide a means and methods diagram.</t>
  </si>
  <si>
    <t>Disturbance to guest rooms should be as minimal as possible.</t>
  </si>
  <si>
    <t>Warranty: All vendors shall provide a comprehensive, 5 year parts and labor warranty on the complete installation from the time of final acceptance. The warranty shall include on-site labor. The vendor shall also guarantee parts availability of all component parts for a period of 10 years.</t>
  </si>
  <si>
    <t>Spare Parts: To assure that timely repairs can be made when a failure occurs, the cost to provide a spare parts inventory shall be included. Each respondent shall provide a complete list of components that will be provided to the owner as spare parts. As parts are used throughout the warranty period, they shall be promptly replaced. At the conclusion of the warranty period 100% of the original spare parts list shall be left with the owner. Any parts that are needed during the warranty period which are not in the spare parts inventory must be readily available (within 24hrs.) and shall be overnight shipped at the vendors expense.</t>
  </si>
  <si>
    <t>Prior to final acceptance, the vendor shall provide 3 complete sets of design drawings including all specifications and wiring schematics, as built drawings, structural design drawings, and O&amp;M manuals, and warranty information. These documents shall also be provided in electronic format (3 copies), as well as 3 bound hard copies.</t>
  </si>
  <si>
    <t>Digital Signage: Hardware, Software and Content Information for the proposed solution.</t>
  </si>
  <si>
    <t>Back of house equipment for the proposed solution will be located in DR 261.</t>
  </si>
  <si>
    <t>All back of house equipment should be specified and provided complete with model numbers and one line functional diagrams.</t>
  </si>
  <si>
    <t>Where possible, multimode fiber should be used for connections from head end to screen modules.</t>
  </si>
  <si>
    <t>Vendor shall provide a video system with content output integrated solution.</t>
  </si>
  <si>
    <t>The solution should allow for scheduling of content with go live and expiration dates.</t>
  </si>
  <si>
    <t>Video formats should allow for all windows standard video formats.</t>
  </si>
  <si>
    <t>Content needs to be viewable and operable offsite by logging into player from remote laptop/desktop, player should also run as a service not as an application.</t>
  </si>
  <si>
    <t>Content should be able to be previewed in same resolution prior to being displayed on the proposed display solution.</t>
  </si>
  <si>
    <t>System should be able to handle live streaming video in NTSC at least 25 f/s min.</t>
  </si>
  <si>
    <t>Vendor shall provide a video system with content output integrated, the system should allow for additional inputs (HDMI, DP, DVI) that will allow us to connect our existing video sources either as primary or secondary sources.</t>
  </si>
  <si>
    <t>Please provide any special requirements for video output dimensions, formats and other relevant hardware/software technical specifications.</t>
  </si>
  <si>
    <t>All technology needs to interface with existing systems.</t>
  </si>
  <si>
    <t>INSTRUCTIONS:  Please provide a clear review of all pricing and pricing terms.  Please, no ambiguity; need to understand the complete pricing picture, all fees, breadkown of costs, and any exclusions.  Need to clearly understand Total Cost of Ownership.</t>
  </si>
  <si>
    <t>INSTRUCTIONS:  Please list 5 comparable references including contact information.</t>
  </si>
  <si>
    <t>REFERENCES</t>
  </si>
  <si>
    <t>Name of Organizaation</t>
  </si>
  <si>
    <t>Contact Name &amp; Title</t>
  </si>
  <si>
    <t>Contact Email</t>
  </si>
  <si>
    <t>Contact Phone Number</t>
  </si>
  <si>
    <t>Description of Project(s)</t>
  </si>
  <si>
    <t>Tab 3 - Bidder &amp; Solution Overview</t>
  </si>
  <si>
    <t>Tab 2 - Project Background &amp; Expectations</t>
  </si>
  <si>
    <t>Tab 4 - Requirements &amp; Specifications</t>
  </si>
  <si>
    <t>Tab 5 - References</t>
  </si>
  <si>
    <t>Tab 6 - Pricing</t>
  </si>
  <si>
    <t>First remove and replace the existing feather display with our 16mm VISIONiQ led system with full redundancy and alerting (with 5 year parts and on-site labor warranty):</t>
  </si>
  <si>
    <t>Specific Requirements - Please be sure proposal include pricing, etc. for each of the following:</t>
  </si>
  <si>
    <t xml:space="preserve">1. 16mm VISIONiQ led system </t>
  </si>
  <si>
    <t>Second, remove and replace with the West Waterfall (includes integrate of playback system between the existing Yesco sign and other display elements) with one of three options (all with 5 year parts and on-site labor warranty):</t>
  </si>
  <si>
    <t>2. 25mm high x 25mm wide LED Strip System</t>
  </si>
  <si>
    <t>3. 25mm high x 50mm wide LED Strip System</t>
  </si>
  <si>
    <t>Third, remove and replace with the East Waterfall with one of three options (all with 5 year parts and on-site labor warranty):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</si>
</sst>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u/>
      <sz val="11"/>
      <color theme="1"/>
      <name val="Calibri"/>
      <family val="2"/>
      <scheme val="minor"/>
    </font>
    <font>
      <b/>
      <sz val="12"/>
      <color rgb="FFFFFFFF"/>
      <name val="Calibri"/>
      <family val="2"/>
    </font>
    <font>
      <b/>
      <sz val="12"/>
      <color rgb="FF000000"/>
      <name val="Calibri"/>
      <family val="2"/>
    </font>
    <font>
      <sz val="12"/>
      <color theme="1"/>
      <name val="Calibri"/>
      <family val="2"/>
      <scheme val="minor"/>
    </font>
    <font>
      <b/>
      <sz val="12"/>
      <name val="Calibri"/>
      <family val="2"/>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366092"/>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4" fillId="0" borderId="0" xfId="0" applyFont="1" applyAlignment="1"/>
    <xf numFmtId="0" fontId="0" fillId="0" borderId="0" xfId="0" applyAlignment="1">
      <alignment vertical="center" wrapText="1"/>
    </xf>
    <xf numFmtId="0" fontId="1" fillId="0" borderId="1" xfId="0" applyFont="1" applyBorder="1"/>
    <xf numFmtId="0" fontId="0" fillId="0" borderId="1" xfId="0" applyBorder="1"/>
    <xf numFmtId="0" fontId="0" fillId="0" borderId="1" xfId="0" applyBorder="1" applyAlignment="1">
      <alignment vertical="center" wrapText="1"/>
    </xf>
    <xf numFmtId="0" fontId="0" fillId="0" borderId="1" xfId="0" applyBorder="1" applyAlignment="1">
      <alignment vertical="center" wrapText="1"/>
    </xf>
    <xf numFmtId="0" fontId="2" fillId="0" borderId="1"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2" xfId="0" applyBorder="1" applyAlignment="1">
      <alignmen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4.5" x14ac:dyDescent="0.35"/>
  <cols>
    <col min="1" max="1" width="55.7265625" bestFit="1" customWidth="1"/>
  </cols>
  <sheetData>
    <row r="1" spans="1:1" x14ac:dyDescent="0.35">
      <c r="A1" s="3" t="s">
        <v>0</v>
      </c>
    </row>
    <row r="2" spans="1:1" x14ac:dyDescent="0.35">
      <c r="A2" s="4" t="s">
        <v>16</v>
      </c>
    </row>
    <row r="3" spans="1:1" x14ac:dyDescent="0.35">
      <c r="A3" s="4" t="s">
        <v>94</v>
      </c>
    </row>
    <row r="4" spans="1:1" x14ac:dyDescent="0.35">
      <c r="A4" s="4" t="s">
        <v>93</v>
      </c>
    </row>
    <row r="5" spans="1:1" x14ac:dyDescent="0.35">
      <c r="A5" s="4" t="s">
        <v>95</v>
      </c>
    </row>
    <row r="6" spans="1:1" x14ac:dyDescent="0.35">
      <c r="A6" s="4" t="s">
        <v>96</v>
      </c>
    </row>
    <row r="7" spans="1:1" x14ac:dyDescent="0.35">
      <c r="A7" s="4" t="s">
        <v>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E1"/>
    </sheetView>
  </sheetViews>
  <sheetFormatPr defaultRowHeight="14.5" x14ac:dyDescent="0.35"/>
  <cols>
    <col min="1" max="1" width="2.81640625" style="2" bestFit="1" customWidth="1"/>
    <col min="2" max="2" width="124.54296875" style="2" customWidth="1"/>
    <col min="3" max="16384" width="8.7265625" style="2"/>
  </cols>
  <sheetData>
    <row r="1" spans="1:8" ht="15.5" x14ac:dyDescent="0.35">
      <c r="A1" s="44" t="s">
        <v>29</v>
      </c>
      <c r="B1" s="44"/>
      <c r="C1" s="44"/>
      <c r="D1" s="44"/>
      <c r="E1" s="44"/>
    </row>
    <row r="2" spans="1:8" ht="15.5" x14ac:dyDescent="0.35">
      <c r="A2" s="45" t="s">
        <v>30</v>
      </c>
      <c r="B2" s="45"/>
      <c r="C2" s="7"/>
      <c r="D2" s="7"/>
      <c r="E2" s="7"/>
      <c r="F2" s="9"/>
      <c r="G2" s="10"/>
      <c r="H2" s="8"/>
    </row>
    <row r="3" spans="1:8" s="13" customFormat="1" ht="15.5" x14ac:dyDescent="0.35">
      <c r="A3" s="16" t="s">
        <v>27</v>
      </c>
      <c r="B3" s="17" t="s">
        <v>28</v>
      </c>
      <c r="C3" s="18"/>
      <c r="D3" s="18"/>
      <c r="E3" s="18"/>
      <c r="F3" s="14"/>
      <c r="G3" s="15"/>
    </row>
    <row r="4" spans="1:8" x14ac:dyDescent="0.35">
      <c r="A4" s="19">
        <v>1</v>
      </c>
      <c r="B4" s="5" t="s">
        <v>18</v>
      </c>
      <c r="C4" s="5"/>
      <c r="D4" s="20"/>
      <c r="E4" s="20"/>
      <c r="F4" s="10"/>
      <c r="G4" s="10"/>
      <c r="H4" s="8"/>
    </row>
    <row r="5" spans="1:8" ht="29" x14ac:dyDescent="0.35">
      <c r="A5" s="19">
        <v>2</v>
      </c>
      <c r="B5" s="5" t="s">
        <v>19</v>
      </c>
      <c r="C5" s="5"/>
      <c r="D5" s="5"/>
      <c r="E5" s="5"/>
      <c r="F5" s="11"/>
      <c r="G5" s="11"/>
    </row>
    <row r="6" spans="1:8" x14ac:dyDescent="0.35">
      <c r="A6" s="19">
        <v>3</v>
      </c>
      <c r="B6" s="5" t="s">
        <v>20</v>
      </c>
      <c r="C6" s="5"/>
      <c r="D6" s="5"/>
      <c r="E6" s="5"/>
      <c r="F6" s="11"/>
      <c r="G6" s="11"/>
    </row>
    <row r="7" spans="1:8" x14ac:dyDescent="0.35">
      <c r="A7" s="19">
        <v>4</v>
      </c>
      <c r="B7" s="5" t="s">
        <v>21</v>
      </c>
      <c r="C7" s="5"/>
      <c r="D7" s="5"/>
      <c r="E7" s="5"/>
      <c r="F7" s="11"/>
      <c r="G7" s="11"/>
    </row>
    <row r="8" spans="1:8" x14ac:dyDescent="0.35">
      <c r="A8" s="19">
        <v>5</v>
      </c>
      <c r="B8" s="5" t="s">
        <v>22</v>
      </c>
      <c r="C8" s="5"/>
      <c r="D8" s="5"/>
      <c r="E8" s="5"/>
      <c r="F8" s="11"/>
      <c r="G8" s="11"/>
    </row>
    <row r="9" spans="1:8" x14ac:dyDescent="0.35">
      <c r="A9" s="19">
        <v>6</v>
      </c>
      <c r="B9" s="5" t="s">
        <v>23</v>
      </c>
      <c r="C9" s="5"/>
      <c r="D9" s="5"/>
      <c r="E9" s="5"/>
      <c r="F9" s="11"/>
      <c r="G9" s="11"/>
    </row>
    <row r="10" spans="1:8" x14ac:dyDescent="0.35">
      <c r="A10" s="19">
        <v>7</v>
      </c>
      <c r="B10" s="5" t="s">
        <v>24</v>
      </c>
      <c r="C10" s="5"/>
      <c r="D10" s="5"/>
      <c r="E10" s="5"/>
    </row>
    <row r="11" spans="1:8" ht="29" x14ac:dyDescent="0.35">
      <c r="A11" s="19">
        <v>8</v>
      </c>
      <c r="B11" s="5" t="s">
        <v>25</v>
      </c>
      <c r="C11" s="5"/>
      <c r="D11" s="5"/>
      <c r="E11" s="5"/>
    </row>
    <row r="12" spans="1:8" ht="29" x14ac:dyDescent="0.35">
      <c r="A12" s="19">
        <v>9</v>
      </c>
      <c r="B12" s="5" t="s">
        <v>26</v>
      </c>
      <c r="C12" s="5"/>
      <c r="D12" s="5"/>
      <c r="E12" s="5"/>
    </row>
    <row r="13" spans="1:8" ht="29" x14ac:dyDescent="0.35">
      <c r="A13" s="19">
        <v>10</v>
      </c>
      <c r="B13" s="5" t="s">
        <v>31</v>
      </c>
      <c r="C13" s="5"/>
      <c r="D13" s="5"/>
      <c r="E13" s="5"/>
    </row>
    <row r="14" spans="1:8" x14ac:dyDescent="0.35">
      <c r="A14" s="5">
        <v>11</v>
      </c>
      <c r="B14" s="5" t="s">
        <v>54</v>
      </c>
    </row>
    <row r="15" spans="1:8" x14ac:dyDescent="0.35">
      <c r="A15" s="5">
        <v>12</v>
      </c>
      <c r="B15" s="5" t="s">
        <v>55</v>
      </c>
    </row>
    <row r="16" spans="1:8" x14ac:dyDescent="0.35">
      <c r="A16" s="5">
        <v>13</v>
      </c>
      <c r="B16" s="5" t="s">
        <v>56</v>
      </c>
    </row>
  </sheetData>
  <mergeCells count="2">
    <mergeCell ref="A1:E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xSplit="2" ySplit="1" topLeftCell="C2" activePane="bottomRight" state="frozen"/>
      <selection pane="topRight" activeCell="C1" sqref="C1"/>
      <selection pane="bottomLeft" activeCell="A2" sqref="A2"/>
      <selection pane="bottomRight" sqref="A1:E1"/>
    </sheetView>
  </sheetViews>
  <sheetFormatPr defaultRowHeight="14.5" x14ac:dyDescent="0.35"/>
  <cols>
    <col min="1" max="1" width="1.81640625" style="2" bestFit="1" customWidth="1"/>
    <col min="2" max="2" width="23.08984375" style="2" bestFit="1" customWidth="1"/>
    <col min="3" max="5" width="30.6328125" style="2" customWidth="1"/>
    <col min="6" max="16384" width="8.7265625" style="2"/>
  </cols>
  <sheetData>
    <row r="1" spans="1:5" ht="15.5" x14ac:dyDescent="0.35">
      <c r="A1" s="44" t="s">
        <v>17</v>
      </c>
      <c r="B1" s="44"/>
      <c r="C1" s="44"/>
      <c r="D1" s="44"/>
      <c r="E1" s="44"/>
    </row>
    <row r="2" spans="1:5" ht="15.5" x14ac:dyDescent="0.35">
      <c r="A2" s="45" t="s">
        <v>15</v>
      </c>
      <c r="B2" s="45"/>
      <c r="C2" s="45"/>
      <c r="D2" s="45"/>
      <c r="E2" s="45"/>
    </row>
    <row r="3" spans="1:5" x14ac:dyDescent="0.35">
      <c r="A3" s="5">
        <v>1</v>
      </c>
      <c r="B3" s="5" t="s">
        <v>6</v>
      </c>
      <c r="C3" s="46"/>
      <c r="D3" s="46"/>
      <c r="E3" s="46"/>
    </row>
    <row r="4" spans="1:5" x14ac:dyDescent="0.35">
      <c r="A4" s="5">
        <v>2</v>
      </c>
      <c r="B4" s="5" t="s">
        <v>7</v>
      </c>
      <c r="C4" s="46"/>
      <c r="D4" s="46"/>
      <c r="E4" s="46"/>
    </row>
    <row r="5" spans="1:5" x14ac:dyDescent="0.35">
      <c r="A5" s="5">
        <v>3</v>
      </c>
      <c r="B5" s="5" t="s">
        <v>8</v>
      </c>
      <c r="C5" s="46"/>
      <c r="D5" s="46"/>
      <c r="E5" s="46"/>
    </row>
    <row r="6" spans="1:5" x14ac:dyDescent="0.35">
      <c r="A6" s="5">
        <v>4</v>
      </c>
      <c r="B6" s="5" t="s">
        <v>9</v>
      </c>
      <c r="C6" s="46"/>
      <c r="D6" s="46"/>
      <c r="E6" s="46"/>
    </row>
    <row r="7" spans="1:5" x14ac:dyDescent="0.35">
      <c r="A7" s="5">
        <v>5</v>
      </c>
      <c r="B7" s="5" t="s">
        <v>10</v>
      </c>
      <c r="C7" s="46"/>
      <c r="D7" s="46"/>
      <c r="E7" s="46"/>
    </row>
    <row r="8" spans="1:5" x14ac:dyDescent="0.35">
      <c r="A8" s="5">
        <v>6</v>
      </c>
      <c r="B8" s="5" t="s">
        <v>11</v>
      </c>
      <c r="C8" s="46"/>
      <c r="D8" s="46"/>
      <c r="E8" s="46"/>
    </row>
    <row r="9" spans="1:5" x14ac:dyDescent="0.35">
      <c r="A9" s="5">
        <v>7</v>
      </c>
      <c r="B9" s="5" t="s">
        <v>12</v>
      </c>
      <c r="C9" s="46"/>
      <c r="D9" s="46"/>
      <c r="E9" s="46"/>
    </row>
    <row r="10" spans="1:5" x14ac:dyDescent="0.35">
      <c r="A10" s="5">
        <v>8</v>
      </c>
      <c r="B10" s="5" t="s">
        <v>13</v>
      </c>
      <c r="C10" s="46"/>
      <c r="D10" s="46"/>
      <c r="E10" s="46"/>
    </row>
    <row r="11" spans="1:5" x14ac:dyDescent="0.35">
      <c r="A11" s="5">
        <v>9</v>
      </c>
      <c r="B11" s="5" t="s">
        <v>14</v>
      </c>
      <c r="C11" s="47"/>
      <c r="D11" s="47"/>
      <c r="E11" s="47"/>
    </row>
  </sheetData>
  <mergeCells count="11">
    <mergeCell ref="C11:E11"/>
    <mergeCell ref="C5:E5"/>
    <mergeCell ref="C6:E6"/>
    <mergeCell ref="C7:E7"/>
    <mergeCell ref="C8:E8"/>
    <mergeCell ref="C9:E9"/>
    <mergeCell ref="A1:E1"/>
    <mergeCell ref="A2:E2"/>
    <mergeCell ref="C3:E3"/>
    <mergeCell ref="C4:E4"/>
    <mergeCell ref="C10:E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pane xSplit="2" ySplit="3" topLeftCell="C4" activePane="bottomRight" state="frozen"/>
      <selection pane="topRight" activeCell="C1" sqref="C1"/>
      <selection pane="bottomLeft" activeCell="A4" sqref="A4"/>
      <selection pane="bottomRight" activeCell="A3" sqref="A3"/>
    </sheetView>
  </sheetViews>
  <sheetFormatPr defaultRowHeight="14.5" x14ac:dyDescent="0.35"/>
  <cols>
    <col min="1" max="1" width="2.81640625" style="12" bestFit="1" customWidth="1"/>
    <col min="2" max="2" width="84.81640625" style="2" customWidth="1"/>
    <col min="3" max="3" width="4" style="2" bestFit="1" customWidth="1"/>
    <col min="4" max="4" width="3.7265625" style="2" bestFit="1" customWidth="1"/>
    <col min="5" max="5" width="55.36328125" style="2" customWidth="1"/>
    <col min="6" max="16384" width="8.7265625" style="2"/>
  </cols>
  <sheetData>
    <row r="1" spans="1:5" ht="29.5" customHeight="1" x14ac:dyDescent="0.35">
      <c r="A1" s="48" t="s">
        <v>4</v>
      </c>
      <c r="B1" s="49"/>
      <c r="C1" s="49"/>
      <c r="D1" s="49"/>
      <c r="E1" s="50"/>
    </row>
    <row r="2" spans="1:5" ht="15.5" x14ac:dyDescent="0.35">
      <c r="A2" s="51" t="s">
        <v>32</v>
      </c>
      <c r="B2" s="45"/>
      <c r="C2" s="45"/>
      <c r="D2" s="45"/>
      <c r="E2" s="52"/>
    </row>
    <row r="3" spans="1:5" ht="16" thickBot="1" x14ac:dyDescent="0.4">
      <c r="A3" s="22" t="s">
        <v>27</v>
      </c>
      <c r="B3" s="23" t="s">
        <v>28</v>
      </c>
      <c r="C3" s="24" t="s">
        <v>1</v>
      </c>
      <c r="D3" s="24" t="s">
        <v>2</v>
      </c>
      <c r="E3" s="25" t="s">
        <v>3</v>
      </c>
    </row>
    <row r="4" spans="1:5" ht="29" x14ac:dyDescent="0.35">
      <c r="A4" s="26">
        <v>1</v>
      </c>
      <c r="B4" s="21" t="s">
        <v>33</v>
      </c>
      <c r="C4" s="21"/>
      <c r="D4" s="21"/>
      <c r="E4" s="27"/>
    </row>
    <row r="5" spans="1:5" ht="29" x14ac:dyDescent="0.35">
      <c r="A5" s="28">
        <f>A4+1</f>
        <v>2</v>
      </c>
      <c r="B5" s="5" t="s">
        <v>34</v>
      </c>
      <c r="C5" s="5"/>
      <c r="D5" s="5"/>
      <c r="E5" s="29"/>
    </row>
    <row r="6" spans="1:5" x14ac:dyDescent="0.35">
      <c r="A6" s="28">
        <f t="shared" ref="A6:A39" si="0">A5+1</f>
        <v>3</v>
      </c>
      <c r="B6" s="5" t="s">
        <v>35</v>
      </c>
      <c r="C6" s="5"/>
      <c r="D6" s="5"/>
      <c r="E6" s="29"/>
    </row>
    <row r="7" spans="1:5" x14ac:dyDescent="0.35">
      <c r="A7" s="28">
        <f t="shared" si="0"/>
        <v>4</v>
      </c>
      <c r="B7" s="5" t="s">
        <v>36</v>
      </c>
      <c r="C7" s="5"/>
      <c r="D7" s="5"/>
      <c r="E7" s="29"/>
    </row>
    <row r="8" spans="1:5" ht="43.5" x14ac:dyDescent="0.35">
      <c r="A8" s="28">
        <f t="shared" si="0"/>
        <v>5</v>
      </c>
      <c r="B8" s="5" t="s">
        <v>37</v>
      </c>
      <c r="C8" s="5"/>
      <c r="D8" s="5"/>
      <c r="E8" s="29"/>
    </row>
    <row r="9" spans="1:5" ht="43.5" x14ac:dyDescent="0.35">
      <c r="A9" s="28">
        <f t="shared" si="0"/>
        <v>6</v>
      </c>
      <c r="B9" s="5" t="s">
        <v>38</v>
      </c>
      <c r="C9" s="5"/>
      <c r="D9" s="5"/>
      <c r="E9" s="29"/>
    </row>
    <row r="10" spans="1:5" ht="29" x14ac:dyDescent="0.35">
      <c r="A10" s="28">
        <f t="shared" si="0"/>
        <v>7</v>
      </c>
      <c r="B10" s="5" t="s">
        <v>39</v>
      </c>
      <c r="C10" s="5"/>
      <c r="D10" s="5"/>
      <c r="E10" s="29"/>
    </row>
    <row r="11" spans="1:5" ht="29" x14ac:dyDescent="0.35">
      <c r="A11" s="28">
        <f t="shared" si="0"/>
        <v>8</v>
      </c>
      <c r="B11" s="5" t="s">
        <v>40</v>
      </c>
      <c r="C11" s="5"/>
      <c r="D11" s="5"/>
      <c r="E11" s="29"/>
    </row>
    <row r="12" spans="1:5" ht="29" x14ac:dyDescent="0.35">
      <c r="A12" s="28">
        <f t="shared" si="0"/>
        <v>9</v>
      </c>
      <c r="B12" s="5" t="s">
        <v>41</v>
      </c>
      <c r="C12" s="5"/>
      <c r="D12" s="5"/>
      <c r="E12" s="29"/>
    </row>
    <row r="13" spans="1:5" ht="29" x14ac:dyDescent="0.35">
      <c r="A13" s="28">
        <f t="shared" si="0"/>
        <v>10</v>
      </c>
      <c r="B13" s="5" t="s">
        <v>42</v>
      </c>
      <c r="C13" s="5"/>
      <c r="D13" s="5"/>
      <c r="E13" s="29"/>
    </row>
    <row r="14" spans="1:5" ht="29" x14ac:dyDescent="0.35">
      <c r="A14" s="28">
        <f t="shared" si="0"/>
        <v>11</v>
      </c>
      <c r="B14" s="5" t="s">
        <v>43</v>
      </c>
      <c r="C14" s="5"/>
      <c r="D14" s="5"/>
      <c r="E14" s="29"/>
    </row>
    <row r="15" spans="1:5" ht="29" x14ac:dyDescent="0.35">
      <c r="A15" s="28">
        <f t="shared" si="0"/>
        <v>12</v>
      </c>
      <c r="B15" s="5" t="s">
        <v>44</v>
      </c>
      <c r="C15" s="5"/>
      <c r="D15" s="5"/>
      <c r="E15" s="29"/>
    </row>
    <row r="16" spans="1:5" x14ac:dyDescent="0.35">
      <c r="A16" s="28">
        <f t="shared" si="0"/>
        <v>13</v>
      </c>
      <c r="B16" s="5" t="s">
        <v>45</v>
      </c>
      <c r="C16" s="5"/>
      <c r="D16" s="5"/>
      <c r="E16" s="29"/>
    </row>
    <row r="17" spans="1:5" x14ac:dyDescent="0.35">
      <c r="A17" s="28">
        <f t="shared" si="0"/>
        <v>14</v>
      </c>
      <c r="B17" s="5" t="s">
        <v>46</v>
      </c>
      <c r="C17" s="5"/>
      <c r="D17" s="5"/>
      <c r="E17" s="29"/>
    </row>
    <row r="18" spans="1:5" ht="43.5" x14ac:dyDescent="0.35">
      <c r="A18" s="28">
        <f t="shared" si="0"/>
        <v>15</v>
      </c>
      <c r="B18" s="5" t="s">
        <v>47</v>
      </c>
      <c r="C18" s="5"/>
      <c r="D18" s="5"/>
      <c r="E18" s="29"/>
    </row>
    <row r="19" spans="1:5" x14ac:dyDescent="0.35">
      <c r="A19" s="28">
        <f t="shared" si="0"/>
        <v>16</v>
      </c>
      <c r="B19" s="5" t="s">
        <v>48</v>
      </c>
      <c r="C19" s="5"/>
      <c r="D19" s="5"/>
      <c r="E19" s="29"/>
    </row>
    <row r="20" spans="1:5" ht="29" x14ac:dyDescent="0.35">
      <c r="A20" s="28">
        <f t="shared" si="0"/>
        <v>17</v>
      </c>
      <c r="B20" s="5" t="s">
        <v>49</v>
      </c>
      <c r="C20" s="5"/>
      <c r="D20" s="5"/>
      <c r="E20" s="29"/>
    </row>
    <row r="21" spans="1:5" ht="43.5" x14ac:dyDescent="0.35">
      <c r="A21" s="28">
        <f t="shared" si="0"/>
        <v>18</v>
      </c>
      <c r="B21" s="5" t="s">
        <v>50</v>
      </c>
      <c r="C21" s="5"/>
      <c r="D21" s="5"/>
      <c r="E21" s="29"/>
    </row>
    <row r="22" spans="1:5" ht="58" x14ac:dyDescent="0.35">
      <c r="A22" s="28">
        <f t="shared" si="0"/>
        <v>19</v>
      </c>
      <c r="B22" s="5" t="s">
        <v>51</v>
      </c>
      <c r="C22" s="5"/>
      <c r="D22" s="5"/>
      <c r="E22" s="29"/>
    </row>
    <row r="23" spans="1:5" ht="43.5" x14ac:dyDescent="0.35">
      <c r="A23" s="28">
        <f t="shared" si="0"/>
        <v>20</v>
      </c>
      <c r="B23" s="5" t="s">
        <v>52</v>
      </c>
      <c r="C23" s="5"/>
      <c r="D23" s="5"/>
      <c r="E23" s="29"/>
    </row>
    <row r="24" spans="1:5" ht="72.5" x14ac:dyDescent="0.35">
      <c r="A24" s="28">
        <f t="shared" si="0"/>
        <v>21</v>
      </c>
      <c r="B24" s="5" t="s">
        <v>53</v>
      </c>
      <c r="C24" s="5"/>
      <c r="D24" s="5"/>
      <c r="E24" s="29"/>
    </row>
    <row r="25" spans="1:5" ht="58" x14ac:dyDescent="0.35">
      <c r="A25" s="28">
        <f t="shared" si="0"/>
        <v>22</v>
      </c>
      <c r="B25" s="5" t="s">
        <v>57</v>
      </c>
      <c r="C25" s="5"/>
      <c r="D25" s="5"/>
      <c r="E25" s="29"/>
    </row>
    <row r="26" spans="1:5" x14ac:dyDescent="0.35">
      <c r="A26" s="28">
        <f t="shared" si="0"/>
        <v>23</v>
      </c>
      <c r="B26" s="5" t="s">
        <v>58</v>
      </c>
      <c r="C26" s="5"/>
      <c r="D26" s="5"/>
      <c r="E26" s="29"/>
    </row>
    <row r="27" spans="1:5" ht="43.5" x14ac:dyDescent="0.35">
      <c r="A27" s="28">
        <f t="shared" si="0"/>
        <v>24</v>
      </c>
      <c r="B27" s="5" t="s">
        <v>59</v>
      </c>
      <c r="C27" s="5"/>
      <c r="D27" s="5"/>
      <c r="E27" s="29"/>
    </row>
    <row r="28" spans="1:5" ht="29" x14ac:dyDescent="0.35">
      <c r="A28" s="28">
        <f t="shared" si="0"/>
        <v>25</v>
      </c>
      <c r="B28" s="5" t="s">
        <v>60</v>
      </c>
      <c r="C28" s="5"/>
      <c r="D28" s="5"/>
      <c r="E28" s="29"/>
    </row>
    <row r="29" spans="1:5" ht="29" x14ac:dyDescent="0.35">
      <c r="A29" s="28">
        <f t="shared" si="0"/>
        <v>26</v>
      </c>
      <c r="B29" s="5" t="s">
        <v>61</v>
      </c>
      <c r="C29" s="5"/>
      <c r="D29" s="5"/>
      <c r="E29" s="29"/>
    </row>
    <row r="30" spans="1:5" ht="29" x14ac:dyDescent="0.35">
      <c r="A30" s="28">
        <f t="shared" si="0"/>
        <v>27</v>
      </c>
      <c r="B30" s="5" t="s">
        <v>62</v>
      </c>
      <c r="C30" s="5"/>
      <c r="D30" s="5"/>
      <c r="E30" s="29"/>
    </row>
    <row r="31" spans="1:5" ht="72.5" x14ac:dyDescent="0.35">
      <c r="A31" s="28">
        <f t="shared" si="0"/>
        <v>28</v>
      </c>
      <c r="B31" s="5" t="s">
        <v>63</v>
      </c>
      <c r="C31" s="5"/>
      <c r="D31" s="5"/>
      <c r="E31" s="29"/>
    </row>
    <row r="32" spans="1:5" ht="43.5" x14ac:dyDescent="0.35">
      <c r="A32" s="28">
        <f t="shared" si="0"/>
        <v>29</v>
      </c>
      <c r="B32" s="5" t="s">
        <v>64</v>
      </c>
      <c r="C32" s="5"/>
      <c r="D32" s="5"/>
      <c r="E32" s="29"/>
    </row>
    <row r="33" spans="1:5" ht="43.5" x14ac:dyDescent="0.35">
      <c r="A33" s="28">
        <f t="shared" si="0"/>
        <v>30</v>
      </c>
      <c r="B33" s="5" t="s">
        <v>65</v>
      </c>
      <c r="C33" s="5"/>
      <c r="D33" s="5"/>
      <c r="E33" s="29"/>
    </row>
    <row r="34" spans="1:5" ht="29" x14ac:dyDescent="0.35">
      <c r="A34" s="28">
        <f t="shared" si="0"/>
        <v>31</v>
      </c>
      <c r="B34" s="5" t="s">
        <v>66</v>
      </c>
      <c r="C34" s="5"/>
      <c r="D34" s="5"/>
      <c r="E34" s="29"/>
    </row>
    <row r="35" spans="1:5" ht="58" x14ac:dyDescent="0.35">
      <c r="A35" s="28">
        <f t="shared" si="0"/>
        <v>32</v>
      </c>
      <c r="B35" s="5" t="s">
        <v>67</v>
      </c>
      <c r="C35" s="5"/>
      <c r="D35" s="5"/>
      <c r="E35" s="29"/>
    </row>
    <row r="36" spans="1:5" x14ac:dyDescent="0.35">
      <c r="A36" s="28">
        <f t="shared" si="0"/>
        <v>33</v>
      </c>
      <c r="B36" s="5" t="s">
        <v>68</v>
      </c>
      <c r="C36" s="5"/>
      <c r="D36" s="5"/>
      <c r="E36" s="29"/>
    </row>
    <row r="37" spans="1:5" ht="43.5" x14ac:dyDescent="0.35">
      <c r="A37" s="28">
        <f t="shared" si="0"/>
        <v>34</v>
      </c>
      <c r="B37" s="5" t="s">
        <v>69</v>
      </c>
      <c r="C37" s="5"/>
      <c r="D37" s="5"/>
      <c r="E37" s="29"/>
    </row>
    <row r="38" spans="1:5" ht="101.5" x14ac:dyDescent="0.35">
      <c r="A38" s="28">
        <f t="shared" si="0"/>
        <v>35</v>
      </c>
      <c r="B38" s="5" t="s">
        <v>70</v>
      </c>
      <c r="C38" s="5"/>
      <c r="D38" s="5"/>
      <c r="E38" s="29"/>
    </row>
    <row r="39" spans="1:5" ht="58.5" thickBot="1" x14ac:dyDescent="0.4">
      <c r="A39" s="30">
        <f t="shared" si="0"/>
        <v>36</v>
      </c>
      <c r="B39" s="31" t="s">
        <v>71</v>
      </c>
      <c r="C39" s="31"/>
      <c r="D39" s="31"/>
      <c r="E39" s="32"/>
    </row>
    <row r="40" spans="1:5" ht="16" thickBot="1" x14ac:dyDescent="0.4">
      <c r="A40" s="33" t="s">
        <v>27</v>
      </c>
      <c r="B40" s="34" t="s">
        <v>72</v>
      </c>
      <c r="C40" s="35" t="s">
        <v>1</v>
      </c>
      <c r="D40" s="35" t="s">
        <v>2</v>
      </c>
      <c r="E40" s="36" t="s">
        <v>3</v>
      </c>
    </row>
    <row r="41" spans="1:5" x14ac:dyDescent="0.35">
      <c r="A41" s="37">
        <f>A39+1</f>
        <v>37</v>
      </c>
      <c r="B41" s="38" t="s">
        <v>73</v>
      </c>
      <c r="C41" s="38"/>
      <c r="D41" s="38"/>
      <c r="E41" s="39"/>
    </row>
    <row r="42" spans="1:5" ht="29" x14ac:dyDescent="0.35">
      <c r="A42" s="28">
        <f>A41+1</f>
        <v>38</v>
      </c>
      <c r="B42" s="5" t="s">
        <v>74</v>
      </c>
      <c r="C42" s="5"/>
      <c r="D42" s="5"/>
      <c r="E42" s="29"/>
    </row>
    <row r="43" spans="1:5" ht="16" customHeight="1" x14ac:dyDescent="0.35">
      <c r="A43" s="28">
        <f t="shared" ref="A43:A52" si="1">A42+1</f>
        <v>39</v>
      </c>
      <c r="B43" s="5" t="s">
        <v>75</v>
      </c>
      <c r="C43" s="5"/>
      <c r="D43" s="5"/>
      <c r="E43" s="29"/>
    </row>
    <row r="44" spans="1:5" x14ac:dyDescent="0.35">
      <c r="A44" s="28">
        <f t="shared" si="1"/>
        <v>40</v>
      </c>
      <c r="B44" s="5" t="s">
        <v>76</v>
      </c>
      <c r="C44" s="5"/>
      <c r="D44" s="5"/>
      <c r="E44" s="29"/>
    </row>
    <row r="45" spans="1:5" x14ac:dyDescent="0.35">
      <c r="A45" s="28">
        <f t="shared" si="1"/>
        <v>41</v>
      </c>
      <c r="B45" s="5" t="s">
        <v>77</v>
      </c>
      <c r="C45" s="5"/>
      <c r="D45" s="5"/>
      <c r="E45" s="29"/>
    </row>
    <row r="46" spans="1:5" x14ac:dyDescent="0.35">
      <c r="A46" s="28">
        <f t="shared" si="1"/>
        <v>42</v>
      </c>
      <c r="B46" s="5" t="s">
        <v>78</v>
      </c>
      <c r="C46" s="5"/>
      <c r="D46" s="5"/>
      <c r="E46" s="29"/>
    </row>
    <row r="47" spans="1:5" ht="29" x14ac:dyDescent="0.35">
      <c r="A47" s="28">
        <f t="shared" si="1"/>
        <v>43</v>
      </c>
      <c r="B47" s="5" t="s">
        <v>79</v>
      </c>
      <c r="C47" s="5"/>
      <c r="D47" s="5"/>
      <c r="E47" s="29"/>
    </row>
    <row r="48" spans="1:5" ht="29" x14ac:dyDescent="0.35">
      <c r="A48" s="28">
        <f t="shared" si="1"/>
        <v>44</v>
      </c>
      <c r="B48" s="5" t="s">
        <v>80</v>
      </c>
      <c r="C48" s="5"/>
      <c r="D48" s="5"/>
      <c r="E48" s="29"/>
    </row>
    <row r="49" spans="1:5" x14ac:dyDescent="0.35">
      <c r="A49" s="28">
        <f t="shared" si="1"/>
        <v>45</v>
      </c>
      <c r="B49" s="5" t="s">
        <v>81</v>
      </c>
      <c r="C49" s="5"/>
      <c r="D49" s="5"/>
      <c r="E49" s="29"/>
    </row>
    <row r="50" spans="1:5" ht="43.5" x14ac:dyDescent="0.35">
      <c r="A50" s="28">
        <f t="shared" si="1"/>
        <v>46</v>
      </c>
      <c r="B50" s="5" t="s">
        <v>82</v>
      </c>
      <c r="C50" s="5"/>
      <c r="D50" s="5"/>
      <c r="E50" s="29"/>
    </row>
    <row r="51" spans="1:5" ht="29" x14ac:dyDescent="0.35">
      <c r="A51" s="28">
        <f t="shared" si="1"/>
        <v>47</v>
      </c>
      <c r="B51" s="5" t="s">
        <v>83</v>
      </c>
      <c r="C51" s="5"/>
      <c r="D51" s="5"/>
      <c r="E51" s="29"/>
    </row>
    <row r="52" spans="1:5" ht="15" thickBot="1" x14ac:dyDescent="0.4">
      <c r="A52" s="30">
        <f t="shared" si="1"/>
        <v>48</v>
      </c>
      <c r="B52" s="31" t="s">
        <v>84</v>
      </c>
      <c r="C52" s="31"/>
      <c r="D52" s="31"/>
      <c r="E52" s="32"/>
    </row>
    <row r="53" spans="1:5" ht="16" thickBot="1" x14ac:dyDescent="0.4">
      <c r="A53" s="40" t="s">
        <v>27</v>
      </c>
      <c r="B53" s="41" t="s">
        <v>99</v>
      </c>
      <c r="C53" s="42" t="s">
        <v>1</v>
      </c>
      <c r="D53" s="42" t="s">
        <v>2</v>
      </c>
      <c r="E53" s="43" t="s">
        <v>3</v>
      </c>
    </row>
    <row r="54" spans="1:5" ht="29" x14ac:dyDescent="0.35">
      <c r="A54" s="37">
        <f>A52+1</f>
        <v>49</v>
      </c>
      <c r="B54" s="38" t="s">
        <v>98</v>
      </c>
      <c r="C54" s="38"/>
      <c r="D54" s="38"/>
      <c r="E54" s="39"/>
    </row>
    <row r="55" spans="1:5" ht="43.5" x14ac:dyDescent="0.35">
      <c r="A55" s="28">
        <f>A54+1</f>
        <v>50</v>
      </c>
      <c r="B55" s="6" t="s">
        <v>101</v>
      </c>
      <c r="C55" s="6"/>
      <c r="D55" s="6"/>
      <c r="E55" s="29"/>
    </row>
    <row r="56" spans="1:5" x14ac:dyDescent="0.35">
      <c r="A56" s="28">
        <f t="shared" ref="A56:A62" si="2">A55+1</f>
        <v>51</v>
      </c>
      <c r="B56" s="6" t="s">
        <v>100</v>
      </c>
      <c r="C56" s="6"/>
      <c r="D56" s="6"/>
      <c r="E56" s="29"/>
    </row>
    <row r="57" spans="1:5" x14ac:dyDescent="0.35">
      <c r="A57" s="28">
        <f t="shared" si="2"/>
        <v>52</v>
      </c>
      <c r="B57" s="6" t="s">
        <v>102</v>
      </c>
      <c r="C57" s="6"/>
      <c r="D57" s="6"/>
      <c r="E57" s="29"/>
    </row>
    <row r="58" spans="1:5" x14ac:dyDescent="0.35">
      <c r="A58" s="28">
        <f t="shared" si="2"/>
        <v>53</v>
      </c>
      <c r="B58" s="6" t="s">
        <v>103</v>
      </c>
      <c r="C58" s="6"/>
      <c r="D58" s="6"/>
      <c r="E58" s="29"/>
    </row>
    <row r="59" spans="1:5" ht="29" x14ac:dyDescent="0.35">
      <c r="A59" s="28">
        <f t="shared" si="2"/>
        <v>54</v>
      </c>
      <c r="B59" s="6" t="s">
        <v>104</v>
      </c>
      <c r="C59" s="6"/>
      <c r="D59" s="6"/>
      <c r="E59" s="29"/>
    </row>
    <row r="60" spans="1:5" x14ac:dyDescent="0.35">
      <c r="A60" s="28">
        <f t="shared" si="2"/>
        <v>55</v>
      </c>
      <c r="B60" s="6" t="s">
        <v>100</v>
      </c>
      <c r="C60" s="6"/>
      <c r="D60" s="6"/>
      <c r="E60" s="29"/>
    </row>
    <row r="61" spans="1:5" x14ac:dyDescent="0.35">
      <c r="A61" s="28">
        <f t="shared" si="2"/>
        <v>56</v>
      </c>
      <c r="B61" s="6" t="s">
        <v>102</v>
      </c>
      <c r="C61" s="6"/>
      <c r="D61" s="6"/>
      <c r="E61" s="29"/>
    </row>
    <row r="62" spans="1:5" ht="15" thickBot="1" x14ac:dyDescent="0.4">
      <c r="A62" s="30">
        <f t="shared" si="2"/>
        <v>57</v>
      </c>
      <c r="B62" s="31" t="s">
        <v>103</v>
      </c>
      <c r="C62" s="31"/>
      <c r="D62" s="31"/>
      <c r="E62" s="32"/>
    </row>
  </sheetData>
  <mergeCells count="2">
    <mergeCell ref="A1:E1"/>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F1"/>
    </sheetView>
  </sheetViews>
  <sheetFormatPr defaultRowHeight="14.5" x14ac:dyDescent="0.35"/>
  <cols>
    <col min="1" max="1" width="2.6328125" style="12" bestFit="1" customWidth="1"/>
    <col min="2" max="2" width="20.1796875" style="2" bestFit="1" customWidth="1"/>
    <col min="3" max="3" width="18.54296875" style="2" bestFit="1" customWidth="1"/>
    <col min="4" max="4" width="12.1796875" style="2" bestFit="1" customWidth="1"/>
    <col min="5" max="5" width="20.36328125" style="2" bestFit="1" customWidth="1"/>
    <col min="6" max="6" width="20.90625" style="2" bestFit="1" customWidth="1"/>
    <col min="7" max="16384" width="8.7265625" style="2"/>
  </cols>
  <sheetData>
    <row r="1" spans="1:6" ht="15.5" customHeight="1" x14ac:dyDescent="0.35">
      <c r="A1" s="44" t="s">
        <v>86</v>
      </c>
      <c r="B1" s="44"/>
      <c r="C1" s="44"/>
      <c r="D1" s="44"/>
      <c r="E1" s="44"/>
      <c r="F1" s="44"/>
    </row>
    <row r="2" spans="1:6" ht="15.5" x14ac:dyDescent="0.35">
      <c r="A2" s="45" t="s">
        <v>87</v>
      </c>
      <c r="B2" s="45"/>
      <c r="C2" s="45"/>
      <c r="D2" s="45"/>
      <c r="E2" s="45"/>
      <c r="F2" s="45"/>
    </row>
    <row r="3" spans="1:6" x14ac:dyDescent="0.35">
      <c r="A3" s="19" t="s">
        <v>27</v>
      </c>
      <c r="B3" s="5" t="s">
        <v>88</v>
      </c>
      <c r="C3" s="5" t="s">
        <v>89</v>
      </c>
      <c r="D3" s="5" t="s">
        <v>90</v>
      </c>
      <c r="E3" s="5" t="s">
        <v>91</v>
      </c>
      <c r="F3" s="5" t="s">
        <v>92</v>
      </c>
    </row>
    <row r="4" spans="1:6" x14ac:dyDescent="0.35">
      <c r="A4" s="19">
        <v>1</v>
      </c>
      <c r="B4" s="5"/>
      <c r="C4" s="5"/>
      <c r="D4" s="5"/>
      <c r="E4" s="5"/>
      <c r="F4" s="5"/>
    </row>
    <row r="5" spans="1:6" x14ac:dyDescent="0.35">
      <c r="A5" s="19">
        <v>2</v>
      </c>
      <c r="B5" s="5"/>
      <c r="C5" s="5"/>
      <c r="D5" s="5"/>
      <c r="E5" s="5"/>
      <c r="F5" s="5"/>
    </row>
    <row r="6" spans="1:6" x14ac:dyDescent="0.35">
      <c r="A6" s="19">
        <v>3</v>
      </c>
      <c r="B6" s="5"/>
      <c r="C6" s="5"/>
      <c r="D6" s="5"/>
      <c r="E6" s="5"/>
      <c r="F6" s="5"/>
    </row>
    <row r="7" spans="1:6" x14ac:dyDescent="0.35">
      <c r="A7" s="19">
        <v>4</v>
      </c>
      <c r="B7" s="5"/>
      <c r="C7" s="5"/>
      <c r="D7" s="5"/>
      <c r="E7" s="5"/>
      <c r="F7" s="5"/>
    </row>
    <row r="8" spans="1:6" x14ac:dyDescent="0.35">
      <c r="A8" s="19">
        <v>5</v>
      </c>
      <c r="B8" s="5"/>
      <c r="C8" s="5"/>
      <c r="D8" s="5"/>
      <c r="E8" s="5"/>
      <c r="F8" s="5"/>
    </row>
  </sheetData>
  <mergeCells count="2">
    <mergeCell ref="A2:F2"/>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E7" sqref="E7"/>
    </sheetView>
  </sheetViews>
  <sheetFormatPr defaultColWidth="8.54296875" defaultRowHeight="15.5" x14ac:dyDescent="0.35"/>
  <cols>
    <col min="1" max="1" width="5.1796875" style="1" bestFit="1" customWidth="1"/>
    <col min="2" max="2" width="9" style="1" bestFit="1" customWidth="1"/>
    <col min="3" max="3" width="19.54296875" style="1" bestFit="1" customWidth="1"/>
    <col min="4" max="4" width="10.54296875" style="1" bestFit="1" customWidth="1"/>
    <col min="5" max="5" width="42.81640625" style="1" customWidth="1"/>
    <col min="6" max="16384" width="8.54296875" style="1"/>
  </cols>
  <sheetData>
    <row r="1" spans="1:5" ht="57.5" customHeight="1" x14ac:dyDescent="0.35">
      <c r="A1" s="44" t="s">
        <v>85</v>
      </c>
      <c r="B1" s="44"/>
      <c r="C1" s="44"/>
      <c r="D1" s="44"/>
      <c r="E1" s="44"/>
    </row>
    <row r="2" spans="1:5" x14ac:dyDescent="0.35">
      <c r="A2" s="53" t="s">
        <v>5</v>
      </c>
      <c r="B2" s="53"/>
      <c r="C2" s="53"/>
      <c r="D2" s="53"/>
      <c r="E2" s="53"/>
    </row>
  </sheetData>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Background</vt:lpstr>
      <vt:lpstr>Overview</vt:lpstr>
      <vt:lpstr>Requirements</vt:lpstr>
      <vt:lpstr>References</vt:lpstr>
      <vt:lpstr>Pricing</vt:lpstr>
    </vt:vector>
  </TitlesOfParts>
  <Company>Seneca Gaming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Nichols</dc:creator>
  <cp:lastModifiedBy>Holly Watson</cp:lastModifiedBy>
  <dcterms:created xsi:type="dcterms:W3CDTF">2022-10-30T01:42:34Z</dcterms:created>
  <dcterms:modified xsi:type="dcterms:W3CDTF">2023-01-10T18:59:24Z</dcterms:modified>
</cp:coreProperties>
</file>